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agnieszkawisniowska-szurlej/Desktop/Vibramoov/APMR/"/>
    </mc:Choice>
  </mc:AlternateContent>
  <xr:revisionPtr revIDLastSave="0" documentId="8_{212678FD-5A43-B749-96B3-7983B955472C}" xr6:coauthVersionLast="47" xr6:coauthVersionMax="47" xr10:uidLastSave="{00000000-0000-0000-0000-000000000000}"/>
  <bookViews>
    <workbookView xWindow="0" yWindow="500" windowWidth="33600" windowHeight="19600" tabRatio="712" xr2:uid="{00000000-000D-0000-FFFF-FFFF00000000}"/>
  </bookViews>
  <sheets>
    <sheet name="All_Data" sheetId="1" r:id="rId1"/>
    <sheet name="BBS" sheetId="2" r:id="rId2"/>
    <sheet name="TCT" sheetId="3" r:id="rId3"/>
    <sheet name="ADL" sheetId="4" r:id="rId4"/>
    <sheet name="IADL" sheetId="5" r:id="rId5"/>
    <sheet name="Barthel" sheetId="6" r:id="rId6"/>
    <sheet name="Green" sheetId="10" r:id="rId7"/>
    <sheet name="AMTS" sheetId="7" r:id="rId8"/>
    <sheet name="FR" sheetId="8" r:id="rId9"/>
    <sheet name="Postural Balance" sheetId="9" r:id="rId10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3" i="10" l="1"/>
  <c r="F53" i="10"/>
  <c r="E53" i="10"/>
  <c r="D53" i="10"/>
  <c r="G27" i="10"/>
  <c r="F27" i="10"/>
  <c r="E27" i="10"/>
  <c r="D27" i="10"/>
  <c r="I27" i="9"/>
  <c r="S52" i="7"/>
  <c r="S51" i="7"/>
  <c r="S50" i="7"/>
  <c r="S49" i="7"/>
  <c r="S48" i="7"/>
  <c r="S47" i="7"/>
  <c r="S46" i="7"/>
  <c r="S45" i="7"/>
  <c r="S44" i="7"/>
  <c r="S43" i="7"/>
  <c r="S42" i="7"/>
  <c r="S41" i="7"/>
  <c r="S40" i="7"/>
  <c r="S39" i="7"/>
  <c r="S38" i="7"/>
  <c r="S37" i="7"/>
  <c r="S36" i="7"/>
  <c r="S35" i="7"/>
  <c r="S34" i="7"/>
  <c r="S33" i="7"/>
  <c r="S32" i="7"/>
  <c r="S31" i="7"/>
  <c r="S30" i="7"/>
  <c r="S29" i="7"/>
  <c r="S28" i="7"/>
  <c r="AE52" i="7"/>
  <c r="AE51" i="7"/>
  <c r="AE50" i="7"/>
  <c r="AE49" i="7"/>
  <c r="AE48" i="7"/>
  <c r="AE47" i="7"/>
  <c r="AE46" i="7"/>
  <c r="AE45" i="7"/>
  <c r="AE44" i="7"/>
  <c r="AE43" i="7"/>
  <c r="AE42" i="7"/>
  <c r="AE41" i="7"/>
  <c r="AE40" i="7"/>
  <c r="AE39" i="7"/>
  <c r="AE38" i="7"/>
  <c r="AE37" i="7"/>
  <c r="AE36" i="7"/>
  <c r="AE35" i="7"/>
  <c r="AE34" i="7"/>
  <c r="AE33" i="7"/>
  <c r="AE32" i="7"/>
  <c r="AE31" i="7"/>
  <c r="AE30" i="7"/>
  <c r="AE29" i="7"/>
  <c r="AE28" i="7"/>
  <c r="AE26" i="7"/>
  <c r="AE25" i="7"/>
  <c r="AE24" i="7"/>
  <c r="AE23" i="7"/>
  <c r="AE22" i="7"/>
  <c r="AE21" i="7"/>
  <c r="AE20" i="7"/>
  <c r="AE19" i="7"/>
  <c r="AE18" i="7"/>
  <c r="AE17" i="7"/>
  <c r="AE16" i="7"/>
  <c r="AE15" i="7"/>
  <c r="AE14" i="7"/>
  <c r="AE13" i="7"/>
  <c r="AE12" i="7"/>
  <c r="AE11" i="7"/>
  <c r="AE10" i="7"/>
  <c r="AE9" i="7"/>
  <c r="AE8" i="7"/>
  <c r="AE7" i="7"/>
  <c r="AE6" i="7"/>
  <c r="AE5" i="7"/>
  <c r="AE4" i="7"/>
  <c r="AE3" i="7"/>
  <c r="AE2" i="7"/>
  <c r="S26" i="7"/>
  <c r="S25" i="7"/>
  <c r="S24" i="7"/>
  <c r="S23" i="7"/>
  <c r="S22" i="7"/>
  <c r="S21" i="7"/>
  <c r="S20" i="7"/>
  <c r="S19" i="7"/>
  <c r="S18" i="7"/>
  <c r="S17" i="7"/>
  <c r="S16" i="7"/>
  <c r="S15" i="7"/>
  <c r="S14" i="7"/>
  <c r="S13" i="7"/>
  <c r="S12" i="7"/>
  <c r="S11" i="7"/>
  <c r="S10" i="7"/>
  <c r="S9" i="7"/>
  <c r="S8" i="7"/>
  <c r="S7" i="7"/>
  <c r="S6" i="7"/>
  <c r="S5" i="7"/>
  <c r="S4" i="7"/>
  <c r="S3" i="7"/>
  <c r="S2" i="7"/>
  <c r="AE52" i="6"/>
  <c r="AE51" i="6"/>
  <c r="AE50" i="6"/>
  <c r="AE49" i="6"/>
  <c r="AE48" i="6"/>
  <c r="AE47" i="6"/>
  <c r="AE46" i="6"/>
  <c r="AE45" i="6"/>
  <c r="AE44" i="6"/>
  <c r="AE43" i="6"/>
  <c r="AE42" i="6"/>
  <c r="AE41" i="6"/>
  <c r="AE40" i="6"/>
  <c r="AE39" i="6"/>
  <c r="AE38" i="6"/>
  <c r="AE37" i="6"/>
  <c r="AE36" i="6"/>
  <c r="AE35" i="6"/>
  <c r="AE34" i="6"/>
  <c r="AE33" i="6"/>
  <c r="AE32" i="6"/>
  <c r="AE31" i="6"/>
  <c r="AE30" i="6"/>
  <c r="AE29" i="6"/>
  <c r="AE28" i="6"/>
  <c r="AE26" i="6"/>
  <c r="AE25" i="6"/>
  <c r="AE24" i="6"/>
  <c r="AE23" i="6"/>
  <c r="AE22" i="6"/>
  <c r="AE21" i="6"/>
  <c r="AE20" i="6"/>
  <c r="AE19" i="6"/>
  <c r="AE18" i="6"/>
  <c r="AE17" i="6"/>
  <c r="AE16" i="6"/>
  <c r="AE15" i="6"/>
  <c r="AE14" i="6"/>
  <c r="AE13" i="6"/>
  <c r="AE12" i="6"/>
  <c r="AE11" i="6"/>
  <c r="AE10" i="6"/>
  <c r="AE9" i="6"/>
  <c r="AE8" i="6"/>
  <c r="AE7" i="6"/>
  <c r="AE6" i="6"/>
  <c r="AE5" i="6"/>
  <c r="AE4" i="6"/>
  <c r="AE3" i="6"/>
  <c r="AE2" i="6"/>
  <c r="S52" i="6"/>
  <c r="S51" i="6"/>
  <c r="S50" i="6"/>
  <c r="S49" i="6"/>
  <c r="S48" i="6"/>
  <c r="S47" i="6"/>
  <c r="S46" i="6"/>
  <c r="S45" i="6"/>
  <c r="S44" i="6"/>
  <c r="S43" i="6"/>
  <c r="S42" i="6"/>
  <c r="S41" i="6"/>
  <c r="S40" i="6"/>
  <c r="S39" i="6"/>
  <c r="S38" i="6"/>
  <c r="S37" i="6"/>
  <c r="S36" i="6"/>
  <c r="S35" i="6"/>
  <c r="S34" i="6"/>
  <c r="S33" i="6"/>
  <c r="S32" i="6"/>
  <c r="S31" i="6"/>
  <c r="S30" i="6"/>
  <c r="S29" i="6"/>
  <c r="S28" i="6"/>
  <c r="S26" i="6"/>
  <c r="S25" i="6"/>
  <c r="S24" i="6"/>
  <c r="S23" i="6"/>
  <c r="S22" i="6"/>
  <c r="S21" i="6"/>
  <c r="S20" i="6"/>
  <c r="S19" i="6"/>
  <c r="S18" i="6"/>
  <c r="S17" i="6"/>
  <c r="S16" i="6"/>
  <c r="S15" i="6"/>
  <c r="S14" i="6"/>
  <c r="S13" i="6"/>
  <c r="S12" i="6"/>
  <c r="S11" i="6"/>
  <c r="S10" i="6"/>
  <c r="S9" i="6"/>
  <c r="S8" i="6"/>
  <c r="S7" i="6"/>
  <c r="S6" i="6"/>
  <c r="S5" i="6"/>
  <c r="S4" i="6"/>
  <c r="S3" i="6"/>
  <c r="S2" i="6"/>
  <c r="Q53" i="5"/>
  <c r="Q52" i="5"/>
  <c r="Q51" i="5"/>
  <c r="Q50" i="5"/>
  <c r="Q49" i="5"/>
  <c r="Q48" i="5"/>
  <c r="Q47" i="5"/>
  <c r="Q46" i="5"/>
  <c r="Q45" i="5"/>
  <c r="Q44" i="5"/>
  <c r="Q43" i="5"/>
  <c r="Q42" i="5"/>
  <c r="Q41" i="5"/>
  <c r="Q40" i="5"/>
  <c r="Q39" i="5"/>
  <c r="Q38" i="5"/>
  <c r="Q37" i="5"/>
  <c r="Q36" i="5"/>
  <c r="Q35" i="5"/>
  <c r="Q34" i="5"/>
  <c r="Q33" i="5"/>
  <c r="Q32" i="5"/>
  <c r="Q31" i="5"/>
  <c r="Q30" i="5"/>
  <c r="Q29" i="5"/>
  <c r="Q28" i="5"/>
  <c r="AA52" i="5"/>
  <c r="AA51" i="5"/>
  <c r="AA50" i="5"/>
  <c r="AA49" i="5"/>
  <c r="AA48" i="5"/>
  <c r="AA47" i="5"/>
  <c r="AA46" i="5"/>
  <c r="AA45" i="5"/>
  <c r="AA44" i="5"/>
  <c r="AA43" i="5"/>
  <c r="AA42" i="5"/>
  <c r="AA41" i="5"/>
  <c r="AA40" i="5"/>
  <c r="AA39" i="5"/>
  <c r="AA38" i="5"/>
  <c r="AA37" i="5"/>
  <c r="AA36" i="5"/>
  <c r="AA35" i="5"/>
  <c r="AA34" i="5"/>
  <c r="AA33" i="5"/>
  <c r="AA32" i="5"/>
  <c r="AA31" i="5"/>
  <c r="AA30" i="5"/>
  <c r="AA29" i="5"/>
  <c r="AA28" i="5"/>
  <c r="AA26" i="5"/>
  <c r="AA25" i="5"/>
  <c r="AA24" i="5"/>
  <c r="AA23" i="5"/>
  <c r="AA22" i="5"/>
  <c r="AA21" i="5"/>
  <c r="AA20" i="5"/>
  <c r="AA19" i="5"/>
  <c r="AA18" i="5"/>
  <c r="AA17" i="5"/>
  <c r="AA16" i="5"/>
  <c r="AA15" i="5"/>
  <c r="AA14" i="5"/>
  <c r="AA13" i="5"/>
  <c r="AA12" i="5"/>
  <c r="AA11" i="5"/>
  <c r="AA10" i="5"/>
  <c r="AA9" i="5"/>
  <c r="AA8" i="5"/>
  <c r="AA7" i="5"/>
  <c r="AA6" i="5"/>
  <c r="AA5" i="5"/>
  <c r="AA4" i="5"/>
  <c r="AA3" i="5"/>
  <c r="AA2" i="5"/>
  <c r="Q26" i="5"/>
  <c r="Q25" i="5"/>
  <c r="Q24" i="5"/>
  <c r="Q23" i="5"/>
  <c r="Q22" i="5"/>
  <c r="Q21" i="5"/>
  <c r="Q20" i="5"/>
  <c r="Q19" i="5"/>
  <c r="Q18" i="5"/>
  <c r="Q17" i="5"/>
  <c r="Q16" i="5"/>
  <c r="Q15" i="5"/>
  <c r="Q14" i="5"/>
  <c r="Q13" i="5"/>
  <c r="Q12" i="5"/>
  <c r="Q11" i="5"/>
  <c r="Q10" i="5"/>
  <c r="Q9" i="5"/>
  <c r="Q8" i="5"/>
  <c r="Q7" i="5"/>
  <c r="Q6" i="5"/>
  <c r="Q5" i="5"/>
  <c r="Q4" i="5"/>
  <c r="Q3" i="5"/>
  <c r="Q2" i="5"/>
  <c r="AB26" i="3"/>
  <c r="AB25" i="3"/>
  <c r="AB24" i="3"/>
  <c r="AB23" i="3"/>
  <c r="AB22" i="3"/>
  <c r="AB21" i="3"/>
  <c r="AB20" i="3"/>
  <c r="AB19" i="3"/>
  <c r="AC19" i="3" s="1"/>
  <c r="AB18" i="3"/>
  <c r="AB17" i="3"/>
  <c r="AB16" i="3"/>
  <c r="AB15" i="3"/>
  <c r="AB14" i="3"/>
  <c r="AB13" i="3"/>
  <c r="AB12" i="3"/>
  <c r="AB11" i="3"/>
  <c r="AC11" i="3" s="1"/>
  <c r="AB10" i="3"/>
  <c r="AB9" i="3"/>
  <c r="AB8" i="3"/>
  <c r="AB7" i="3"/>
  <c r="AB6" i="3"/>
  <c r="AB5" i="3"/>
  <c r="AB4" i="3"/>
  <c r="AB3" i="3"/>
  <c r="AC3" i="3" s="1"/>
  <c r="AB2" i="3"/>
  <c r="W26" i="3"/>
  <c r="W25" i="3"/>
  <c r="AC25" i="3" s="1"/>
  <c r="W24" i="3"/>
  <c r="W23" i="3"/>
  <c r="W22" i="3"/>
  <c r="W21" i="3"/>
  <c r="W20" i="3"/>
  <c r="AC20" i="3" s="1"/>
  <c r="W19" i="3"/>
  <c r="W18" i="3"/>
  <c r="W17" i="3"/>
  <c r="AC17" i="3" s="1"/>
  <c r="W16" i="3"/>
  <c r="W15" i="3"/>
  <c r="W14" i="3"/>
  <c r="W13" i="3"/>
  <c r="W12" i="3"/>
  <c r="AC12" i="3" s="1"/>
  <c r="W11" i="3"/>
  <c r="W10" i="3"/>
  <c r="W9" i="3"/>
  <c r="AC9" i="3" s="1"/>
  <c r="W8" i="3"/>
  <c r="W7" i="3"/>
  <c r="W6" i="3"/>
  <c r="W5" i="3"/>
  <c r="W4" i="3"/>
  <c r="AC4" i="3" s="1"/>
  <c r="W3" i="3"/>
  <c r="W2" i="3"/>
  <c r="W27" i="3" s="1"/>
  <c r="L26" i="3"/>
  <c r="AC26" i="3" s="1"/>
  <c r="L25" i="3"/>
  <c r="L24" i="3"/>
  <c r="AC24" i="3" s="1"/>
  <c r="L23" i="3"/>
  <c r="L22" i="3"/>
  <c r="L21" i="3"/>
  <c r="AC21" i="3" s="1"/>
  <c r="L20" i="3"/>
  <c r="L19" i="3"/>
  <c r="L18" i="3"/>
  <c r="AC18" i="3" s="1"/>
  <c r="L17" i="3"/>
  <c r="L16" i="3"/>
  <c r="AC16" i="3" s="1"/>
  <c r="L15" i="3"/>
  <c r="L14" i="3"/>
  <c r="L13" i="3"/>
  <c r="AC13" i="3" s="1"/>
  <c r="L12" i="3"/>
  <c r="L11" i="3"/>
  <c r="L10" i="3"/>
  <c r="AC10" i="3" s="1"/>
  <c r="L9" i="3"/>
  <c r="L8" i="3"/>
  <c r="AC8" i="3" s="1"/>
  <c r="L7" i="3"/>
  <c r="L6" i="3"/>
  <c r="L5" i="3"/>
  <c r="AC5" i="3" s="1"/>
  <c r="L4" i="3"/>
  <c r="L3" i="3"/>
  <c r="L2" i="3"/>
  <c r="AC2" i="3" s="1"/>
  <c r="AC23" i="3"/>
  <c r="AC22" i="3"/>
  <c r="AC15" i="3"/>
  <c r="AC14" i="3"/>
  <c r="AC7" i="3"/>
  <c r="AC6" i="3"/>
  <c r="W52" i="4"/>
  <c r="W51" i="4"/>
  <c r="W50" i="4"/>
  <c r="W49" i="4"/>
  <c r="W48" i="4"/>
  <c r="W47" i="4"/>
  <c r="W46" i="4"/>
  <c r="W45" i="4"/>
  <c r="W44" i="4"/>
  <c r="W43" i="4"/>
  <c r="W42" i="4"/>
  <c r="W41" i="4"/>
  <c r="W40" i="4"/>
  <c r="W39" i="4"/>
  <c r="W38" i="4"/>
  <c r="W37" i="4"/>
  <c r="W36" i="4"/>
  <c r="W35" i="4"/>
  <c r="W34" i="4"/>
  <c r="W33" i="4"/>
  <c r="W32" i="4"/>
  <c r="W31" i="4"/>
  <c r="W30" i="4"/>
  <c r="W29" i="4"/>
  <c r="W28" i="4"/>
  <c r="O52" i="4"/>
  <c r="O51" i="4"/>
  <c r="O50" i="4"/>
  <c r="O49" i="4"/>
  <c r="O48" i="4"/>
  <c r="O47" i="4"/>
  <c r="O46" i="4"/>
  <c r="O45" i="4"/>
  <c r="O44" i="4"/>
  <c r="O43" i="4"/>
  <c r="O42" i="4"/>
  <c r="O41" i="4"/>
  <c r="O40" i="4"/>
  <c r="O39" i="4"/>
  <c r="O38" i="4"/>
  <c r="O37" i="4"/>
  <c r="O36" i="4"/>
  <c r="O35" i="4"/>
  <c r="O34" i="4"/>
  <c r="O33" i="4"/>
  <c r="O32" i="4"/>
  <c r="O31" i="4"/>
  <c r="O30" i="4"/>
  <c r="O29" i="4"/>
  <c r="O28" i="4"/>
  <c r="W26" i="4"/>
  <c r="W25" i="4"/>
  <c r="W24" i="4"/>
  <c r="W23" i="4"/>
  <c r="O26" i="4"/>
  <c r="O25" i="4"/>
  <c r="O24" i="4"/>
  <c r="AC52" i="3"/>
  <c r="AC51" i="3"/>
  <c r="AC50" i="3"/>
  <c r="AB52" i="3"/>
  <c r="W52" i="3"/>
  <c r="L52" i="3"/>
  <c r="AB51" i="3"/>
  <c r="W51" i="3"/>
  <c r="L51" i="3"/>
  <c r="AB50" i="3"/>
  <c r="W50" i="3"/>
  <c r="L50" i="3"/>
  <c r="AB49" i="3"/>
  <c r="W49" i="3"/>
  <c r="L49" i="3"/>
  <c r="AB48" i="3"/>
  <c r="W48" i="3"/>
  <c r="L48" i="3"/>
  <c r="AB47" i="3"/>
  <c r="W47" i="3"/>
  <c r="L47" i="3"/>
  <c r="AB46" i="3"/>
  <c r="W46" i="3"/>
  <c r="L46" i="3"/>
  <c r="AB45" i="3"/>
  <c r="W45" i="3"/>
  <c r="L45" i="3"/>
  <c r="AB44" i="3"/>
  <c r="W44" i="3"/>
  <c r="L44" i="3"/>
  <c r="AB43" i="3"/>
  <c r="W43" i="3"/>
  <c r="L43" i="3"/>
  <c r="AB42" i="3"/>
  <c r="W42" i="3"/>
  <c r="L42" i="3"/>
  <c r="AB41" i="3"/>
  <c r="W41" i="3"/>
  <c r="L41" i="3"/>
  <c r="AB40" i="3"/>
  <c r="W40" i="3"/>
  <c r="L40" i="3"/>
  <c r="AB39" i="3"/>
  <c r="W39" i="3"/>
  <c r="L39" i="3"/>
  <c r="AB38" i="3"/>
  <c r="W38" i="3"/>
  <c r="L38" i="3"/>
  <c r="AB37" i="3"/>
  <c r="W37" i="3"/>
  <c r="L37" i="3"/>
  <c r="AB36" i="3"/>
  <c r="W36" i="3"/>
  <c r="L36" i="3"/>
  <c r="AB35" i="3"/>
  <c r="W35" i="3"/>
  <c r="L35" i="3"/>
  <c r="AB34" i="3"/>
  <c r="W34" i="3"/>
  <c r="L34" i="3"/>
  <c r="AB33" i="3"/>
  <c r="W33" i="3"/>
  <c r="L33" i="3"/>
  <c r="AB32" i="3"/>
  <c r="W32" i="3"/>
  <c r="L32" i="3"/>
  <c r="AB31" i="3"/>
  <c r="W31" i="3"/>
  <c r="L31" i="3"/>
  <c r="AB30" i="3"/>
  <c r="W30" i="3"/>
  <c r="L30" i="3"/>
  <c r="AB29" i="3"/>
  <c r="W29" i="3"/>
  <c r="L29" i="3"/>
  <c r="AB28" i="3"/>
  <c r="W28" i="3"/>
  <c r="L28" i="3"/>
  <c r="AY52" i="3"/>
  <c r="AY51" i="3"/>
  <c r="AY50" i="3"/>
  <c r="AS52" i="3"/>
  <c r="AH52" i="3"/>
  <c r="AS51" i="3"/>
  <c r="AH51" i="3"/>
  <c r="AS50" i="3"/>
  <c r="AH50" i="3"/>
  <c r="AX49" i="3"/>
  <c r="AS49" i="3"/>
  <c r="AH49" i="3"/>
  <c r="AX48" i="3"/>
  <c r="AS48" i="3"/>
  <c r="AH48" i="3"/>
  <c r="AX47" i="3"/>
  <c r="AS47" i="3"/>
  <c r="AH47" i="3"/>
  <c r="AH46" i="3"/>
  <c r="AS45" i="3"/>
  <c r="AH45" i="3"/>
  <c r="AH44" i="3"/>
  <c r="AX43" i="3"/>
  <c r="AH43" i="3"/>
  <c r="AX42" i="3"/>
  <c r="AH42" i="3"/>
  <c r="AX41" i="3"/>
  <c r="AS41" i="3"/>
  <c r="AH41" i="3"/>
  <c r="AX40" i="3"/>
  <c r="AS40" i="3"/>
  <c r="AH40" i="3"/>
  <c r="AX39" i="3"/>
  <c r="AS39" i="3"/>
  <c r="AH39" i="3"/>
  <c r="AX38" i="3"/>
  <c r="AH38" i="3"/>
  <c r="AX37" i="3"/>
  <c r="AS37" i="3"/>
  <c r="AH37" i="3"/>
  <c r="AX36" i="3"/>
  <c r="AS36" i="3"/>
  <c r="AH36" i="3"/>
  <c r="AX35" i="3"/>
  <c r="AS35" i="3"/>
  <c r="AH35" i="3"/>
  <c r="AX34" i="3"/>
  <c r="AS34" i="3"/>
  <c r="AH34" i="3"/>
  <c r="AX33" i="3"/>
  <c r="AS33" i="3"/>
  <c r="AH33" i="3"/>
  <c r="AX32" i="3"/>
  <c r="AS32" i="3"/>
  <c r="AH32" i="3"/>
  <c r="AX31" i="3"/>
  <c r="AS31" i="3"/>
  <c r="AX30" i="3"/>
  <c r="AH30" i="3"/>
  <c r="AX29" i="3"/>
  <c r="AS29" i="3"/>
  <c r="AH29" i="3"/>
  <c r="AX28" i="3"/>
  <c r="AS28" i="3"/>
  <c r="AH28" i="3"/>
  <c r="AY26" i="3"/>
  <c r="AX26" i="3"/>
  <c r="AS26" i="3"/>
  <c r="AH26" i="3"/>
  <c r="AX25" i="3"/>
  <c r="AS25" i="3"/>
  <c r="AH25" i="3"/>
  <c r="AY25" i="3" s="1"/>
  <c r="AY24" i="3"/>
  <c r="AX24" i="3"/>
  <c r="AS24" i="3"/>
  <c r="AH24" i="3"/>
  <c r="AX23" i="3"/>
  <c r="AS23" i="3"/>
  <c r="AH23" i="3"/>
  <c r="AY23" i="3" s="1"/>
  <c r="AY22" i="3"/>
  <c r="AX22" i="3"/>
  <c r="AS22" i="3"/>
  <c r="AH22" i="3"/>
  <c r="AX21" i="3"/>
  <c r="AS21" i="3"/>
  <c r="AH21" i="3"/>
  <c r="AY21" i="3" s="1"/>
  <c r="AY20" i="3"/>
  <c r="AX20" i="3"/>
  <c r="AS20" i="3"/>
  <c r="AH20" i="3"/>
  <c r="AX19" i="3"/>
  <c r="AS19" i="3"/>
  <c r="AH19" i="3"/>
  <c r="AY19" i="3" s="1"/>
  <c r="AY18" i="3"/>
  <c r="AX18" i="3"/>
  <c r="AS18" i="3"/>
  <c r="AH18" i="3"/>
  <c r="AX17" i="3"/>
  <c r="AS17" i="3"/>
  <c r="AH17" i="3"/>
  <c r="AY17" i="3" s="1"/>
  <c r="AY16" i="3"/>
  <c r="AX16" i="3"/>
  <c r="AS16" i="3"/>
  <c r="AH16" i="3"/>
  <c r="AX15" i="3"/>
  <c r="AS15" i="3"/>
  <c r="AH15" i="3"/>
  <c r="AY15" i="3" s="1"/>
  <c r="AY14" i="3"/>
  <c r="AX14" i="3"/>
  <c r="AS14" i="3"/>
  <c r="AH14" i="3"/>
  <c r="AX13" i="3"/>
  <c r="AS13" i="3"/>
  <c r="AH13" i="3"/>
  <c r="AY13" i="3" s="1"/>
  <c r="AY12" i="3"/>
  <c r="AX12" i="3"/>
  <c r="AS12" i="3"/>
  <c r="AH12" i="3"/>
  <c r="AX11" i="3"/>
  <c r="AS11" i="3"/>
  <c r="AH11" i="3"/>
  <c r="AY11" i="3" s="1"/>
  <c r="AY10" i="3"/>
  <c r="AX10" i="3"/>
  <c r="AS10" i="3"/>
  <c r="AH10" i="3"/>
  <c r="AX9" i="3"/>
  <c r="AS9" i="3"/>
  <c r="AH9" i="3"/>
  <c r="AY9" i="3" s="1"/>
  <c r="AY8" i="3"/>
  <c r="AX8" i="3"/>
  <c r="AS8" i="3"/>
  <c r="AH8" i="3"/>
  <c r="AX7" i="3"/>
  <c r="AS7" i="3"/>
  <c r="AH7" i="3"/>
  <c r="AY7" i="3" s="1"/>
  <c r="AY6" i="3"/>
  <c r="AX6" i="3"/>
  <c r="AS6" i="3"/>
  <c r="AY5" i="3"/>
  <c r="AX5" i="3"/>
  <c r="AS5" i="3"/>
  <c r="AH5" i="3"/>
  <c r="AX4" i="3"/>
  <c r="AY4" i="3" s="1"/>
  <c r="AS4" i="3"/>
  <c r="AH4" i="3"/>
  <c r="AY3" i="3"/>
  <c r="AX3" i="3"/>
  <c r="AS3" i="3"/>
  <c r="AH3" i="3"/>
  <c r="AX2" i="3"/>
  <c r="AY2" i="3" s="1"/>
  <c r="AS2" i="3"/>
  <c r="AH2" i="3"/>
  <c r="W28" i="2"/>
  <c r="W26" i="1"/>
  <c r="W2" i="1"/>
  <c r="AC27" i="3" l="1"/>
  <c r="AB27" i="3"/>
  <c r="AX27" i="3"/>
  <c r="ER26" i="1"/>
  <c r="I27" i="3"/>
  <c r="AH27" i="3"/>
  <c r="G53" i="9"/>
  <c r="F53" i="9"/>
  <c r="E53" i="9"/>
  <c r="D53" i="9"/>
  <c r="G53" i="8"/>
  <c r="F53" i="8"/>
  <c r="E53" i="8"/>
  <c r="D53" i="8"/>
  <c r="G53" i="7"/>
  <c r="F53" i="7"/>
  <c r="E53" i="7"/>
  <c r="D53" i="7"/>
  <c r="G53" i="6"/>
  <c r="F53" i="6"/>
  <c r="E53" i="6"/>
  <c r="D53" i="6"/>
  <c r="G53" i="5"/>
  <c r="F53" i="5"/>
  <c r="E53" i="5"/>
  <c r="D53" i="5"/>
  <c r="G53" i="4"/>
  <c r="F53" i="4"/>
  <c r="E53" i="4"/>
  <c r="D53" i="4"/>
  <c r="G53" i="3"/>
  <c r="F53" i="3"/>
  <c r="E53" i="3"/>
  <c r="D53" i="3"/>
  <c r="D53" i="2"/>
  <c r="G27" i="9"/>
  <c r="F27" i="9"/>
  <c r="E27" i="9"/>
  <c r="D27" i="9"/>
  <c r="G27" i="8"/>
  <c r="F27" i="8"/>
  <c r="E27" i="8"/>
  <c r="D27" i="8"/>
  <c r="G27" i="7"/>
  <c r="F27" i="7"/>
  <c r="E27" i="7"/>
  <c r="D27" i="7"/>
  <c r="G27" i="6"/>
  <c r="F27" i="6"/>
  <c r="E27" i="6"/>
  <c r="D27" i="6"/>
  <c r="G27" i="5"/>
  <c r="F27" i="5"/>
  <c r="E27" i="5"/>
  <c r="D27" i="5"/>
  <c r="G27" i="4"/>
  <c r="F27" i="4"/>
  <c r="E27" i="4"/>
  <c r="D27" i="4"/>
  <c r="G27" i="3"/>
  <c r="F27" i="3"/>
  <c r="E27" i="3"/>
  <c r="D27" i="3"/>
  <c r="I53" i="7"/>
  <c r="AK53" i="9"/>
  <c r="AJ53" i="9"/>
  <c r="AI53" i="9"/>
  <c r="AH53" i="9"/>
  <c r="AG53" i="9"/>
  <c r="AF53" i="9"/>
  <c r="AE53" i="9"/>
  <c r="AD53" i="9"/>
  <c r="AC53" i="9"/>
  <c r="AB53" i="9"/>
  <c r="AA53" i="9"/>
  <c r="Z53" i="9"/>
  <c r="Y53" i="9"/>
  <c r="X53" i="9"/>
  <c r="V53" i="9"/>
  <c r="U53" i="9"/>
  <c r="T53" i="9"/>
  <c r="S53" i="9"/>
  <c r="R53" i="9"/>
  <c r="Q53" i="9"/>
  <c r="P53" i="9"/>
  <c r="O53" i="9"/>
  <c r="N53" i="9"/>
  <c r="M53" i="9"/>
  <c r="L53" i="9"/>
  <c r="K53" i="9"/>
  <c r="J53" i="9"/>
  <c r="I53" i="9"/>
  <c r="AK27" i="9"/>
  <c r="AJ27" i="9"/>
  <c r="AI27" i="9"/>
  <c r="AH27" i="9"/>
  <c r="AG27" i="9"/>
  <c r="AF27" i="9"/>
  <c r="AE27" i="9"/>
  <c r="AD27" i="9"/>
  <c r="AC27" i="9"/>
  <c r="AB27" i="9"/>
  <c r="AA27" i="9"/>
  <c r="Z27" i="9"/>
  <c r="Y27" i="9"/>
  <c r="X27" i="9"/>
  <c r="V27" i="9"/>
  <c r="U27" i="9"/>
  <c r="T27" i="9"/>
  <c r="S27" i="9"/>
  <c r="R27" i="9"/>
  <c r="Q27" i="9"/>
  <c r="P27" i="9"/>
  <c r="O27" i="9"/>
  <c r="N27" i="9"/>
  <c r="M27" i="9"/>
  <c r="L27" i="9"/>
  <c r="K27" i="9"/>
  <c r="J27" i="9"/>
  <c r="K27" i="8"/>
  <c r="I27" i="8"/>
  <c r="K53" i="8"/>
  <c r="I53" i="8"/>
  <c r="I27" i="7"/>
  <c r="AE53" i="7"/>
  <c r="AD53" i="7"/>
  <c r="AC53" i="7"/>
  <c r="AB53" i="7"/>
  <c r="AA53" i="7"/>
  <c r="Z53" i="7"/>
  <c r="Y53" i="7"/>
  <c r="X53" i="7"/>
  <c r="W53" i="7"/>
  <c r="V53" i="7"/>
  <c r="U53" i="7"/>
  <c r="S53" i="7"/>
  <c r="R53" i="7"/>
  <c r="Q53" i="7"/>
  <c r="P53" i="7"/>
  <c r="O53" i="7"/>
  <c r="N53" i="7"/>
  <c r="M53" i="7"/>
  <c r="L53" i="7"/>
  <c r="K53" i="7"/>
  <c r="J53" i="7"/>
  <c r="AE27" i="7"/>
  <c r="AD27" i="7"/>
  <c r="AC27" i="7"/>
  <c r="AB27" i="7"/>
  <c r="AA27" i="7"/>
  <c r="Z27" i="7"/>
  <c r="Y27" i="7"/>
  <c r="X27" i="7"/>
  <c r="W27" i="7"/>
  <c r="V27" i="7"/>
  <c r="U27" i="7"/>
  <c r="S27" i="7"/>
  <c r="R27" i="7"/>
  <c r="Q27" i="7"/>
  <c r="P27" i="7"/>
  <c r="O27" i="7"/>
  <c r="N27" i="7"/>
  <c r="M27" i="7"/>
  <c r="L27" i="7"/>
  <c r="K27" i="7"/>
  <c r="J27" i="7"/>
  <c r="AE53" i="6"/>
  <c r="S53" i="6"/>
  <c r="I53" i="6"/>
  <c r="M53" i="6"/>
  <c r="AD53" i="6"/>
  <c r="AC53" i="6"/>
  <c r="AB53" i="6"/>
  <c r="AA53" i="6"/>
  <c r="Z53" i="6"/>
  <c r="Y53" i="6"/>
  <c r="X53" i="6"/>
  <c r="W53" i="6"/>
  <c r="V53" i="6"/>
  <c r="U53" i="6"/>
  <c r="R53" i="6"/>
  <c r="Q53" i="6"/>
  <c r="P53" i="6"/>
  <c r="O53" i="6"/>
  <c r="N53" i="6"/>
  <c r="L53" i="6"/>
  <c r="K53" i="6"/>
  <c r="J53" i="6"/>
  <c r="AE27" i="6"/>
  <c r="AD27" i="6"/>
  <c r="AC27" i="6"/>
  <c r="AB27" i="6"/>
  <c r="AA27" i="6"/>
  <c r="Z27" i="6"/>
  <c r="Y27" i="6"/>
  <c r="X27" i="6"/>
  <c r="W27" i="6"/>
  <c r="V27" i="6"/>
  <c r="U27" i="6"/>
  <c r="R27" i="6"/>
  <c r="Q27" i="6"/>
  <c r="P27" i="6"/>
  <c r="O27" i="6"/>
  <c r="N27" i="6"/>
  <c r="M27" i="6"/>
  <c r="L27" i="6"/>
  <c r="K27" i="6"/>
  <c r="J27" i="6"/>
  <c r="I27" i="6"/>
  <c r="L27" i="5"/>
  <c r="AA53" i="5"/>
  <c r="I27" i="5"/>
  <c r="Z53" i="5"/>
  <c r="Y53" i="5"/>
  <c r="X53" i="5"/>
  <c r="W53" i="5"/>
  <c r="V53" i="5"/>
  <c r="U53" i="5"/>
  <c r="T53" i="5"/>
  <c r="S53" i="5"/>
  <c r="P53" i="5"/>
  <c r="O53" i="5"/>
  <c r="N53" i="5"/>
  <c r="M53" i="5"/>
  <c r="L53" i="5"/>
  <c r="K53" i="5"/>
  <c r="J53" i="5"/>
  <c r="I53" i="5"/>
  <c r="AA27" i="5"/>
  <c r="Z27" i="5"/>
  <c r="Y27" i="5"/>
  <c r="X27" i="5"/>
  <c r="W27" i="5"/>
  <c r="V27" i="5"/>
  <c r="U27" i="5"/>
  <c r="T27" i="5"/>
  <c r="S27" i="5"/>
  <c r="Q27" i="5"/>
  <c r="P27" i="5"/>
  <c r="O27" i="5"/>
  <c r="N27" i="5"/>
  <c r="M27" i="5"/>
  <c r="K27" i="5"/>
  <c r="J27" i="5"/>
  <c r="V53" i="4"/>
  <c r="I27" i="4"/>
  <c r="U53" i="4"/>
  <c r="T53" i="4"/>
  <c r="S53" i="4"/>
  <c r="R53" i="4"/>
  <c r="Q53" i="4"/>
  <c r="N53" i="4"/>
  <c r="M53" i="4"/>
  <c r="L53" i="4"/>
  <c r="K53" i="4"/>
  <c r="J53" i="4"/>
  <c r="I53" i="4"/>
  <c r="V27" i="4"/>
  <c r="U27" i="4"/>
  <c r="T27" i="4"/>
  <c r="S27" i="4"/>
  <c r="R27" i="4"/>
  <c r="Q27" i="4"/>
  <c r="N27" i="4"/>
  <c r="M27" i="4"/>
  <c r="L27" i="4"/>
  <c r="K27" i="4"/>
  <c r="J27" i="4"/>
  <c r="AW27" i="3"/>
  <c r="AV27" i="3"/>
  <c r="AU27" i="3"/>
  <c r="AT27" i="3"/>
  <c r="AR27" i="3"/>
  <c r="AQ27" i="3"/>
  <c r="AP27" i="3"/>
  <c r="AO27" i="3"/>
  <c r="AN27" i="3"/>
  <c r="AM27" i="3"/>
  <c r="AL27" i="3"/>
  <c r="AK27" i="3"/>
  <c r="AJ27" i="3"/>
  <c r="AI27" i="3"/>
  <c r="AG27" i="3"/>
  <c r="AF27" i="3"/>
  <c r="AE27" i="3"/>
  <c r="AA27" i="3"/>
  <c r="Z27" i="3"/>
  <c r="Y27" i="3"/>
  <c r="X27" i="3"/>
  <c r="V27" i="3"/>
  <c r="U27" i="3"/>
  <c r="T27" i="3"/>
  <c r="S27" i="3"/>
  <c r="R27" i="3"/>
  <c r="Q27" i="3"/>
  <c r="P27" i="3"/>
  <c r="O27" i="3"/>
  <c r="N27" i="3"/>
  <c r="M27" i="3"/>
  <c r="K27" i="3"/>
  <c r="J27" i="3"/>
  <c r="AK53" i="3"/>
  <c r="AX53" i="3"/>
  <c r="AW53" i="3"/>
  <c r="AV53" i="3"/>
  <c r="AU53" i="3"/>
  <c r="AT53" i="3"/>
  <c r="AS53" i="3"/>
  <c r="AR53" i="3"/>
  <c r="AQ53" i="3"/>
  <c r="AP53" i="3"/>
  <c r="AO53" i="3"/>
  <c r="AN53" i="3"/>
  <c r="AM53" i="3"/>
  <c r="AL53" i="3"/>
  <c r="AJ53" i="3"/>
  <c r="AI53" i="3"/>
  <c r="AG53" i="3"/>
  <c r="AF53" i="3"/>
  <c r="AE53" i="3"/>
  <c r="AB53" i="3"/>
  <c r="AA53" i="3"/>
  <c r="Z53" i="3"/>
  <c r="Y53" i="3"/>
  <c r="X53" i="3"/>
  <c r="W53" i="3"/>
  <c r="V53" i="3"/>
  <c r="U53" i="3"/>
  <c r="T53" i="3"/>
  <c r="S53" i="3"/>
  <c r="R53" i="3"/>
  <c r="Q53" i="3"/>
  <c r="P53" i="3"/>
  <c r="O53" i="3"/>
  <c r="N53" i="3"/>
  <c r="M53" i="3"/>
  <c r="K53" i="3"/>
  <c r="J53" i="3"/>
  <c r="EN90" i="1"/>
  <c r="DH90" i="1"/>
  <c r="AA90" i="1"/>
  <c r="AR90" i="1" s="1"/>
  <c r="W90" i="1"/>
  <c r="EN89" i="1"/>
  <c r="DH89" i="1"/>
  <c r="AA89" i="1"/>
  <c r="AR89" i="1" s="1"/>
  <c r="W89" i="1"/>
  <c r="EN88" i="1"/>
  <c r="DH88" i="1"/>
  <c r="AA88" i="1"/>
  <c r="AR88" i="1" s="1"/>
  <c r="W88" i="1"/>
  <c r="EN87" i="1"/>
  <c r="DH87" i="1"/>
  <c r="AA87" i="1"/>
  <c r="W87" i="1"/>
  <c r="EN86" i="1"/>
  <c r="DH86" i="1"/>
  <c r="AA86" i="1"/>
  <c r="W86" i="1"/>
  <c r="EN85" i="1"/>
  <c r="DH85" i="1"/>
  <c r="AA85" i="1"/>
  <c r="W85" i="1"/>
  <c r="EN84" i="1"/>
  <c r="DH84" i="1"/>
  <c r="AA84" i="1"/>
  <c r="W84" i="1"/>
  <c r="EN83" i="1"/>
  <c r="DH83" i="1"/>
  <c r="AA83" i="1"/>
  <c r="W83" i="1"/>
  <c r="EN82" i="1"/>
  <c r="DH82" i="1"/>
  <c r="AA82" i="1"/>
  <c r="W82" i="1"/>
  <c r="EN81" i="1"/>
  <c r="DH81" i="1"/>
  <c r="AA81" i="1"/>
  <c r="W81" i="1"/>
  <c r="EN80" i="1"/>
  <c r="DH80" i="1"/>
  <c r="AA80" i="1"/>
  <c r="W80" i="1"/>
  <c r="EN79" i="1"/>
  <c r="DH79" i="1"/>
  <c r="AA79" i="1"/>
  <c r="W79" i="1"/>
  <c r="EN78" i="1"/>
  <c r="DH78" i="1"/>
  <c r="AA78" i="1"/>
  <c r="W78" i="1"/>
  <c r="EN77" i="1"/>
  <c r="DH77" i="1"/>
  <c r="AA77" i="1"/>
  <c r="W77" i="1"/>
  <c r="EN76" i="1"/>
  <c r="DH76" i="1"/>
  <c r="AA76" i="1"/>
  <c r="W76" i="1"/>
  <c r="EN75" i="1"/>
  <c r="DH75" i="1"/>
  <c r="AA75" i="1"/>
  <c r="W75" i="1"/>
  <c r="EN74" i="1"/>
  <c r="DH74" i="1"/>
  <c r="AA74" i="1"/>
  <c r="W74" i="1"/>
  <c r="EN73" i="1"/>
  <c r="DH73" i="1"/>
  <c r="AA73" i="1"/>
  <c r="W73" i="1"/>
  <c r="EN72" i="1"/>
  <c r="DH72" i="1"/>
  <c r="AA72" i="1"/>
  <c r="W72" i="1"/>
  <c r="EN71" i="1"/>
  <c r="DH71" i="1"/>
  <c r="AA71" i="1"/>
  <c r="W71" i="1"/>
  <c r="EN70" i="1"/>
  <c r="DH70" i="1"/>
  <c r="AA70" i="1"/>
  <c r="W70" i="1"/>
  <c r="EN69" i="1"/>
  <c r="DH69" i="1"/>
  <c r="AA69" i="1"/>
  <c r="W69" i="1"/>
  <c r="EN68" i="1"/>
  <c r="DH68" i="1"/>
  <c r="AA68" i="1"/>
  <c r="W68" i="1"/>
  <c r="EN67" i="1"/>
  <c r="DH67" i="1"/>
  <c r="AA67" i="1"/>
  <c r="W67" i="1"/>
  <c r="EN66" i="1"/>
  <c r="DH66" i="1"/>
  <c r="AA66" i="1"/>
  <c r="W66" i="1"/>
  <c r="EN65" i="1"/>
  <c r="DH65" i="1"/>
  <c r="AA65" i="1"/>
  <c r="W65" i="1"/>
  <c r="EN64" i="1"/>
  <c r="DH64" i="1"/>
  <c r="AA64" i="1"/>
  <c r="W64" i="1"/>
  <c r="EN63" i="1"/>
  <c r="DH63" i="1"/>
  <c r="AA63" i="1"/>
  <c r="W63" i="1"/>
  <c r="EN62" i="1"/>
  <c r="DH62" i="1"/>
  <c r="AA62" i="1"/>
  <c r="W62" i="1"/>
  <c r="EN61" i="1"/>
  <c r="DH61" i="1"/>
  <c r="AA61" i="1"/>
  <c r="W61" i="1"/>
  <c r="EN60" i="1"/>
  <c r="DH60" i="1"/>
  <c r="AA60" i="1"/>
  <c r="W60" i="1"/>
  <c r="EN59" i="1"/>
  <c r="DH59" i="1"/>
  <c r="AA59" i="1"/>
  <c r="W59" i="1"/>
  <c r="EN58" i="1"/>
  <c r="DH58" i="1"/>
  <c r="AA58" i="1"/>
  <c r="W58" i="1"/>
  <c r="EN57" i="1"/>
  <c r="DH57" i="1"/>
  <c r="AA57" i="1"/>
  <c r="W57" i="1"/>
  <c r="EN56" i="1"/>
  <c r="DH56" i="1"/>
  <c r="AA56" i="1"/>
  <c r="W56" i="1"/>
  <c r="EN55" i="1"/>
  <c r="DH55" i="1"/>
  <c r="AA55" i="1"/>
  <c r="W55" i="1"/>
  <c r="EN54" i="1"/>
  <c r="DH54" i="1"/>
  <c r="AA54" i="1"/>
  <c r="W54" i="1"/>
  <c r="EN53" i="1"/>
  <c r="DH53" i="1"/>
  <c r="AA53" i="1"/>
  <c r="W53" i="1"/>
  <c r="EN52" i="1"/>
  <c r="DH52" i="1"/>
  <c r="AA52" i="1"/>
  <c r="W52" i="1"/>
  <c r="HY51" i="1"/>
  <c r="GJ51" i="1"/>
  <c r="FY51" i="1"/>
  <c r="FP51" i="1"/>
  <c r="FC51" i="1"/>
  <c r="ER51" i="1"/>
  <c r="EN51" i="1"/>
  <c r="DH51" i="1"/>
  <c r="BS51" i="1"/>
  <c r="BH51" i="1"/>
  <c r="AY51" i="1"/>
  <c r="AQ51" i="1"/>
  <c r="AL51" i="1"/>
  <c r="AA51" i="1"/>
  <c r="W51" i="1"/>
  <c r="HY50" i="1"/>
  <c r="GJ50" i="1"/>
  <c r="FY50" i="1"/>
  <c r="FP50" i="1"/>
  <c r="FC50" i="1"/>
  <c r="ER50" i="1"/>
  <c r="EN50" i="1"/>
  <c r="DH50" i="1"/>
  <c r="BS50" i="1"/>
  <c r="BH50" i="1"/>
  <c r="AY50" i="1"/>
  <c r="AQ50" i="1"/>
  <c r="AL50" i="1"/>
  <c r="AA50" i="1"/>
  <c r="W50" i="1"/>
  <c r="HY49" i="1"/>
  <c r="GJ49" i="1"/>
  <c r="FY49" i="1"/>
  <c r="FP49" i="1"/>
  <c r="FC49" i="1"/>
  <c r="ER49" i="1"/>
  <c r="EN49" i="1"/>
  <c r="DH49" i="1"/>
  <c r="BS49" i="1"/>
  <c r="BH49" i="1"/>
  <c r="AY49" i="1"/>
  <c r="AQ49" i="1"/>
  <c r="AL49" i="1"/>
  <c r="AA49" i="1"/>
  <c r="W49" i="1"/>
  <c r="HY48" i="1"/>
  <c r="GJ48" i="1"/>
  <c r="FY48" i="1"/>
  <c r="FP48" i="1"/>
  <c r="FH48" i="1"/>
  <c r="FC48" i="1"/>
  <c r="ER48" i="1"/>
  <c r="EN48" i="1"/>
  <c r="DH48" i="1"/>
  <c r="BS48" i="1"/>
  <c r="BH48" i="1"/>
  <c r="AY48" i="1"/>
  <c r="AQ48" i="1"/>
  <c r="AL48" i="1"/>
  <c r="AA48" i="1"/>
  <c r="W48" i="1"/>
  <c r="HY47" i="1"/>
  <c r="GJ47" i="1"/>
  <c r="FY47" i="1"/>
  <c r="FP47" i="1"/>
  <c r="FH47" i="1"/>
  <c r="FC47" i="1"/>
  <c r="ER47" i="1"/>
  <c r="EN47" i="1"/>
  <c r="DH47" i="1"/>
  <c r="BS47" i="1"/>
  <c r="BH47" i="1"/>
  <c r="AY47" i="1"/>
  <c r="AQ47" i="1"/>
  <c r="AL47" i="1"/>
  <c r="AA47" i="1"/>
  <c r="W47" i="1"/>
  <c r="HY46" i="1"/>
  <c r="GJ46" i="1"/>
  <c r="FY46" i="1"/>
  <c r="FP46" i="1"/>
  <c r="FH46" i="1"/>
  <c r="FC46" i="1"/>
  <c r="ER46" i="1"/>
  <c r="EN46" i="1"/>
  <c r="DH46" i="1"/>
  <c r="BS46" i="1"/>
  <c r="BH46" i="1"/>
  <c r="AY46" i="1"/>
  <c r="AQ46" i="1"/>
  <c r="AL46" i="1"/>
  <c r="AA46" i="1"/>
  <c r="W46" i="1"/>
  <c r="HY45" i="1"/>
  <c r="GJ45" i="1"/>
  <c r="FY45" i="1"/>
  <c r="FP45" i="1"/>
  <c r="ER45" i="1"/>
  <c r="FI45" i="1" s="1"/>
  <c r="EN45" i="1"/>
  <c r="DH45" i="1"/>
  <c r="BS45" i="1"/>
  <c r="BH45" i="1"/>
  <c r="AY45" i="1"/>
  <c r="AQ45" i="1"/>
  <c r="AL45" i="1"/>
  <c r="AA45" i="1"/>
  <c r="W45" i="1"/>
  <c r="HY44" i="1"/>
  <c r="GJ44" i="1"/>
  <c r="FY44" i="1"/>
  <c r="FP44" i="1"/>
  <c r="FC44" i="1"/>
  <c r="ER44" i="1"/>
  <c r="EN44" i="1"/>
  <c r="DH44" i="1"/>
  <c r="BS44" i="1"/>
  <c r="BH44" i="1"/>
  <c r="AY44" i="1"/>
  <c r="AQ44" i="1"/>
  <c r="AL44" i="1"/>
  <c r="AA44" i="1"/>
  <c r="W44" i="1"/>
  <c r="HY43" i="1"/>
  <c r="GJ43" i="1"/>
  <c r="FY43" i="1"/>
  <c r="FP43" i="1"/>
  <c r="ER43" i="1"/>
  <c r="FI43" i="1" s="1"/>
  <c r="EN43" i="1"/>
  <c r="DH43" i="1"/>
  <c r="BS43" i="1"/>
  <c r="BH43" i="1"/>
  <c r="AY43" i="1"/>
  <c r="AQ43" i="1"/>
  <c r="AL43" i="1"/>
  <c r="AA43" i="1"/>
  <c r="W43" i="1"/>
  <c r="HY42" i="1"/>
  <c r="GJ42" i="1"/>
  <c r="FY42" i="1"/>
  <c r="FP42" i="1"/>
  <c r="FH42" i="1"/>
  <c r="ER42" i="1"/>
  <c r="EN42" i="1"/>
  <c r="DH42" i="1"/>
  <c r="BS42" i="1"/>
  <c r="BH42" i="1"/>
  <c r="AY42" i="1"/>
  <c r="AQ42" i="1"/>
  <c r="AL42" i="1"/>
  <c r="AA42" i="1"/>
  <c r="W42" i="1"/>
  <c r="HY41" i="1"/>
  <c r="GJ41" i="1"/>
  <c r="FY41" i="1"/>
  <c r="FP41" i="1"/>
  <c r="FH41" i="1"/>
  <c r="ER41" i="1"/>
  <c r="EN41" i="1"/>
  <c r="DH41" i="1"/>
  <c r="BS41" i="1"/>
  <c r="BH41" i="1"/>
  <c r="AY41" i="1"/>
  <c r="AQ41" i="1"/>
  <c r="AL41" i="1"/>
  <c r="AA41" i="1"/>
  <c r="W41" i="1"/>
  <c r="HY40" i="1"/>
  <c r="GJ40" i="1"/>
  <c r="FY40" i="1"/>
  <c r="FP40" i="1"/>
  <c r="FH40" i="1"/>
  <c r="FC40" i="1"/>
  <c r="ER40" i="1"/>
  <c r="EN40" i="1"/>
  <c r="DH40" i="1"/>
  <c r="BS40" i="1"/>
  <c r="BH40" i="1"/>
  <c r="AY40" i="1"/>
  <c r="AQ40" i="1"/>
  <c r="AL40" i="1"/>
  <c r="AA40" i="1"/>
  <c r="W40" i="1"/>
  <c r="HY39" i="1"/>
  <c r="GJ39" i="1"/>
  <c r="FY39" i="1"/>
  <c r="FP39" i="1"/>
  <c r="FH39" i="1"/>
  <c r="FC39" i="1"/>
  <c r="ER39" i="1"/>
  <c r="EN39" i="1"/>
  <c r="DH39" i="1"/>
  <c r="BS39" i="1"/>
  <c r="BH39" i="1"/>
  <c r="AY39" i="1"/>
  <c r="AQ39" i="1"/>
  <c r="AL39" i="1"/>
  <c r="AA39" i="1"/>
  <c r="W39" i="1"/>
  <c r="HY38" i="1"/>
  <c r="GJ38" i="1"/>
  <c r="FY38" i="1"/>
  <c r="FP38" i="1"/>
  <c r="FH38" i="1"/>
  <c r="FC38" i="1"/>
  <c r="ER38" i="1"/>
  <c r="EN38" i="1"/>
  <c r="DH38" i="1"/>
  <c r="BS38" i="1"/>
  <c r="BH38" i="1"/>
  <c r="AY38" i="1"/>
  <c r="AQ38" i="1"/>
  <c r="AL38" i="1"/>
  <c r="AA38" i="1"/>
  <c r="W38" i="1"/>
  <c r="HY37" i="1"/>
  <c r="GJ37" i="1"/>
  <c r="FY37" i="1"/>
  <c r="FP37" i="1"/>
  <c r="FH37" i="1"/>
  <c r="ER37" i="1"/>
  <c r="EN37" i="1"/>
  <c r="DH37" i="1"/>
  <c r="BS37" i="1"/>
  <c r="BH37" i="1"/>
  <c r="AY37" i="1"/>
  <c r="AQ37" i="1"/>
  <c r="AL37" i="1"/>
  <c r="AA37" i="1"/>
  <c r="W37" i="1"/>
  <c r="HY36" i="1"/>
  <c r="GJ36" i="1"/>
  <c r="FY36" i="1"/>
  <c r="FP36" i="1"/>
  <c r="FH36" i="1"/>
  <c r="FC36" i="1"/>
  <c r="ER36" i="1"/>
  <c r="EN36" i="1"/>
  <c r="DH36" i="1"/>
  <c r="BS36" i="1"/>
  <c r="BH36" i="1"/>
  <c r="AY36" i="1"/>
  <c r="AQ36" i="1"/>
  <c r="AL36" i="1"/>
  <c r="AA36" i="1"/>
  <c r="W36" i="1"/>
  <c r="HY35" i="1"/>
  <c r="GJ35" i="1"/>
  <c r="FY35" i="1"/>
  <c r="FP35" i="1"/>
  <c r="FH35" i="1"/>
  <c r="FC35" i="1"/>
  <c r="ER35" i="1"/>
  <c r="EN35" i="1"/>
  <c r="DH35" i="1"/>
  <c r="BS35" i="1"/>
  <c r="BH35" i="1"/>
  <c r="AY35" i="1"/>
  <c r="AQ35" i="1"/>
  <c r="AL35" i="1"/>
  <c r="AA35" i="1"/>
  <c r="W35" i="1"/>
  <c r="HY34" i="1"/>
  <c r="GJ34" i="1"/>
  <c r="FY34" i="1"/>
  <c r="FP34" i="1"/>
  <c r="FH34" i="1"/>
  <c r="FC34" i="1"/>
  <c r="ER34" i="1"/>
  <c r="EN34" i="1"/>
  <c r="DH34" i="1"/>
  <c r="BS34" i="1"/>
  <c r="BH34" i="1"/>
  <c r="AY34" i="1"/>
  <c r="AQ34" i="1"/>
  <c r="AL34" i="1"/>
  <c r="AA34" i="1"/>
  <c r="W34" i="1"/>
  <c r="HY33" i="1"/>
  <c r="GJ33" i="1"/>
  <c r="FY33" i="1"/>
  <c r="FP33" i="1"/>
  <c r="FH33" i="1"/>
  <c r="FC33" i="1"/>
  <c r="ER33" i="1"/>
  <c r="EN33" i="1"/>
  <c r="DH33" i="1"/>
  <c r="BS33" i="1"/>
  <c r="BH33" i="1"/>
  <c r="AY33" i="1"/>
  <c r="AQ33" i="1"/>
  <c r="AL33" i="1"/>
  <c r="AA33" i="1"/>
  <c r="W33" i="1"/>
  <c r="HY32" i="1"/>
  <c r="GJ32" i="1"/>
  <c r="FY32" i="1"/>
  <c r="FP32" i="1"/>
  <c r="FH32" i="1"/>
  <c r="FC32" i="1"/>
  <c r="ER32" i="1"/>
  <c r="EN32" i="1"/>
  <c r="DH32" i="1"/>
  <c r="BS32" i="1"/>
  <c r="BH32" i="1"/>
  <c r="AY32" i="1"/>
  <c r="AQ32" i="1"/>
  <c r="AL32" i="1"/>
  <c r="AA32" i="1"/>
  <c r="W32" i="1"/>
  <c r="HY31" i="1"/>
  <c r="GJ31" i="1"/>
  <c r="FY31" i="1"/>
  <c r="FP31" i="1"/>
  <c r="FH31" i="1"/>
  <c r="FC31" i="1"/>
  <c r="ER31" i="1"/>
  <c r="EN31" i="1"/>
  <c r="DH31" i="1"/>
  <c r="BS31" i="1"/>
  <c r="BH31" i="1"/>
  <c r="AY31" i="1"/>
  <c r="AQ31" i="1"/>
  <c r="AL31" i="1"/>
  <c r="AA31" i="1"/>
  <c r="W31" i="1"/>
  <c r="HY30" i="1"/>
  <c r="GJ30" i="1"/>
  <c r="FY30" i="1"/>
  <c r="FP30" i="1"/>
  <c r="FH30" i="1"/>
  <c r="FC30" i="1"/>
  <c r="EN30" i="1"/>
  <c r="DH30" i="1"/>
  <c r="BS30" i="1"/>
  <c r="BH30" i="1"/>
  <c r="AY30" i="1"/>
  <c r="AQ30" i="1"/>
  <c r="AL30" i="1"/>
  <c r="AA30" i="1"/>
  <c r="W30" i="1"/>
  <c r="HY29" i="1"/>
  <c r="GJ29" i="1"/>
  <c r="FY29" i="1"/>
  <c r="FP29" i="1"/>
  <c r="FH29" i="1"/>
  <c r="ER29" i="1"/>
  <c r="EN29" i="1"/>
  <c r="DH29" i="1"/>
  <c r="BS29" i="1"/>
  <c r="BH29" i="1"/>
  <c r="AY29" i="1"/>
  <c r="AQ29" i="1"/>
  <c r="AL29" i="1"/>
  <c r="AA29" i="1"/>
  <c r="W29" i="1"/>
  <c r="HY28" i="1"/>
  <c r="GJ28" i="1"/>
  <c r="FY28" i="1"/>
  <c r="FP28" i="1"/>
  <c r="FH28" i="1"/>
  <c r="FC28" i="1"/>
  <c r="ER28" i="1"/>
  <c r="EN28" i="1"/>
  <c r="DH28" i="1"/>
  <c r="BS28" i="1"/>
  <c r="BH28" i="1"/>
  <c r="AY28" i="1"/>
  <c r="AQ28" i="1"/>
  <c r="AL28" i="1"/>
  <c r="AA28" i="1"/>
  <c r="W28" i="1"/>
  <c r="HY27" i="1"/>
  <c r="GJ27" i="1"/>
  <c r="FY27" i="1"/>
  <c r="FP27" i="1"/>
  <c r="FH27" i="1"/>
  <c r="FC27" i="1"/>
  <c r="ER27" i="1"/>
  <c r="EN27" i="1"/>
  <c r="DH27" i="1"/>
  <c r="BS27" i="1"/>
  <c r="BH27" i="1"/>
  <c r="AY27" i="1"/>
  <c r="AQ27" i="1"/>
  <c r="AL27" i="1"/>
  <c r="AA27" i="1"/>
  <c r="W27" i="1"/>
  <c r="HY26" i="1"/>
  <c r="GJ26" i="1"/>
  <c r="FY26" i="1"/>
  <c r="FP26" i="1"/>
  <c r="FH26" i="1"/>
  <c r="FC26" i="1"/>
  <c r="EN26" i="1"/>
  <c r="DH26" i="1"/>
  <c r="BS26" i="1"/>
  <c r="BH26" i="1"/>
  <c r="AY26" i="1"/>
  <c r="AQ26" i="1"/>
  <c r="AL26" i="1"/>
  <c r="AA26" i="1"/>
  <c r="HY25" i="1"/>
  <c r="GJ25" i="1"/>
  <c r="FY25" i="1"/>
  <c r="FP25" i="1"/>
  <c r="FH25" i="1"/>
  <c r="FC25" i="1"/>
  <c r="ER25" i="1"/>
  <c r="EN25" i="1"/>
  <c r="DH25" i="1"/>
  <c r="BS25" i="1"/>
  <c r="BH25" i="1"/>
  <c r="AY25" i="1"/>
  <c r="AQ25" i="1"/>
  <c r="AL25" i="1"/>
  <c r="AA25" i="1"/>
  <c r="W25" i="1"/>
  <c r="HY24" i="1"/>
  <c r="GJ24" i="1"/>
  <c r="FY24" i="1"/>
  <c r="FP24" i="1"/>
  <c r="FH24" i="1"/>
  <c r="FC24" i="1"/>
  <c r="ER24" i="1"/>
  <c r="EN24" i="1"/>
  <c r="DH24" i="1"/>
  <c r="BS24" i="1"/>
  <c r="BH24" i="1"/>
  <c r="AY24" i="1"/>
  <c r="AQ24" i="1"/>
  <c r="AL24" i="1"/>
  <c r="AA24" i="1"/>
  <c r="W24" i="1"/>
  <c r="HY23" i="1"/>
  <c r="GJ23" i="1"/>
  <c r="FY23" i="1"/>
  <c r="FP23" i="1"/>
  <c r="FH23" i="1"/>
  <c r="FC23" i="1"/>
  <c r="ER23" i="1"/>
  <c r="EN23" i="1"/>
  <c r="DH23" i="1"/>
  <c r="BS23" i="1"/>
  <c r="BH23" i="1"/>
  <c r="AY23" i="1"/>
  <c r="AQ23" i="1"/>
  <c r="AL23" i="1"/>
  <c r="AA23" i="1"/>
  <c r="W23" i="1"/>
  <c r="HY22" i="1"/>
  <c r="GJ22" i="1"/>
  <c r="FY22" i="1"/>
  <c r="FP22" i="1"/>
  <c r="FH22" i="1"/>
  <c r="FC22" i="1"/>
  <c r="ER22" i="1"/>
  <c r="EN22" i="1"/>
  <c r="DH22" i="1"/>
  <c r="BS22" i="1"/>
  <c r="BH22" i="1"/>
  <c r="AY22" i="1"/>
  <c r="AQ22" i="1"/>
  <c r="AL22" i="1"/>
  <c r="AA22" i="1"/>
  <c r="W22" i="1"/>
  <c r="HY21" i="1"/>
  <c r="GJ21" i="1"/>
  <c r="FY21" i="1"/>
  <c r="FP21" i="1"/>
  <c r="FH21" i="1"/>
  <c r="FC21" i="1"/>
  <c r="ER21" i="1"/>
  <c r="EN21" i="1"/>
  <c r="DH21" i="1"/>
  <c r="BS21" i="1"/>
  <c r="BH21" i="1"/>
  <c r="AY21" i="1"/>
  <c r="AQ21" i="1"/>
  <c r="AL21" i="1"/>
  <c r="AA21" i="1"/>
  <c r="W21" i="1"/>
  <c r="HY20" i="1"/>
  <c r="GJ20" i="1"/>
  <c r="FY20" i="1"/>
  <c r="FP20" i="1"/>
  <c r="FH20" i="1"/>
  <c r="FC20" i="1"/>
  <c r="ER20" i="1"/>
  <c r="EN20" i="1"/>
  <c r="DH20" i="1"/>
  <c r="BS20" i="1"/>
  <c r="BH20" i="1"/>
  <c r="AY20" i="1"/>
  <c r="AQ20" i="1"/>
  <c r="AL20" i="1"/>
  <c r="AA20" i="1"/>
  <c r="W20" i="1"/>
  <c r="HY19" i="1"/>
  <c r="GJ19" i="1"/>
  <c r="FY19" i="1"/>
  <c r="FP19" i="1"/>
  <c r="FH19" i="1"/>
  <c r="FC19" i="1"/>
  <c r="ER19" i="1"/>
  <c r="EN19" i="1"/>
  <c r="DH19" i="1"/>
  <c r="BS19" i="1"/>
  <c r="BH19" i="1"/>
  <c r="AY19" i="1"/>
  <c r="AQ19" i="1"/>
  <c r="AL19" i="1"/>
  <c r="AA19" i="1"/>
  <c r="W19" i="1"/>
  <c r="HY18" i="1"/>
  <c r="GJ18" i="1"/>
  <c r="FY18" i="1"/>
  <c r="FP18" i="1"/>
  <c r="FH18" i="1"/>
  <c r="FC18" i="1"/>
  <c r="ER18" i="1"/>
  <c r="EN18" i="1"/>
  <c r="DH18" i="1"/>
  <c r="BS18" i="1"/>
  <c r="BH18" i="1"/>
  <c r="AY18" i="1"/>
  <c r="AQ18" i="1"/>
  <c r="AL18" i="1"/>
  <c r="AA18" i="1"/>
  <c r="W18" i="1"/>
  <c r="HY17" i="1"/>
  <c r="GJ17" i="1"/>
  <c r="FY17" i="1"/>
  <c r="FP17" i="1"/>
  <c r="FH17" i="1"/>
  <c r="FC17" i="1"/>
  <c r="ER17" i="1"/>
  <c r="EN17" i="1"/>
  <c r="DH17" i="1"/>
  <c r="BS17" i="1"/>
  <c r="BH17" i="1"/>
  <c r="AY17" i="1"/>
  <c r="AQ17" i="1"/>
  <c r="AL17" i="1"/>
  <c r="AA17" i="1"/>
  <c r="W17" i="1"/>
  <c r="HY16" i="1"/>
  <c r="GJ16" i="1"/>
  <c r="FY16" i="1"/>
  <c r="FP16" i="1"/>
  <c r="FH16" i="1"/>
  <c r="FC16" i="1"/>
  <c r="ER16" i="1"/>
  <c r="EN16" i="1"/>
  <c r="DH16" i="1"/>
  <c r="BS16" i="1"/>
  <c r="BH16" i="1"/>
  <c r="AY16" i="1"/>
  <c r="AQ16" i="1"/>
  <c r="AL16" i="1"/>
  <c r="AA16" i="1"/>
  <c r="W16" i="1"/>
  <c r="HY15" i="1"/>
  <c r="GJ15" i="1"/>
  <c r="FY15" i="1"/>
  <c r="FP15" i="1"/>
  <c r="FH15" i="1"/>
  <c r="FC15" i="1"/>
  <c r="ER15" i="1"/>
  <c r="EN15" i="1"/>
  <c r="DH15" i="1"/>
  <c r="BS15" i="1"/>
  <c r="BH15" i="1"/>
  <c r="AY15" i="1"/>
  <c r="AQ15" i="1"/>
  <c r="AL15" i="1"/>
  <c r="AA15" i="1"/>
  <c r="W15" i="1"/>
  <c r="HY14" i="1"/>
  <c r="GJ14" i="1"/>
  <c r="FY14" i="1"/>
  <c r="FP14" i="1"/>
  <c r="FH14" i="1"/>
  <c r="FC14" i="1"/>
  <c r="ER14" i="1"/>
  <c r="EN14" i="1"/>
  <c r="DH14" i="1"/>
  <c r="BS14" i="1"/>
  <c r="BH14" i="1"/>
  <c r="AY14" i="1"/>
  <c r="AQ14" i="1"/>
  <c r="AL14" i="1"/>
  <c r="AA14" i="1"/>
  <c r="W14" i="1"/>
  <c r="HY13" i="1"/>
  <c r="GJ13" i="1"/>
  <c r="FY13" i="1"/>
  <c r="FP13" i="1"/>
  <c r="FH13" i="1"/>
  <c r="FC13" i="1"/>
  <c r="ER13" i="1"/>
  <c r="EN13" i="1"/>
  <c r="DH13" i="1"/>
  <c r="BS13" i="1"/>
  <c r="BH13" i="1"/>
  <c r="AY13" i="1"/>
  <c r="AQ13" i="1"/>
  <c r="AL13" i="1"/>
  <c r="AA13" i="1"/>
  <c r="W13" i="1"/>
  <c r="HY12" i="1"/>
  <c r="GJ12" i="1"/>
  <c r="FY12" i="1"/>
  <c r="FP12" i="1"/>
  <c r="FH12" i="1"/>
  <c r="FC12" i="1"/>
  <c r="ER12" i="1"/>
  <c r="EN12" i="1"/>
  <c r="DH12" i="1"/>
  <c r="BS12" i="1"/>
  <c r="BH12" i="1"/>
  <c r="AY12" i="1"/>
  <c r="AQ12" i="1"/>
  <c r="AL12" i="1"/>
  <c r="AA12" i="1"/>
  <c r="W12" i="1"/>
  <c r="HY11" i="1"/>
  <c r="GJ11" i="1"/>
  <c r="FY11" i="1"/>
  <c r="FP11" i="1"/>
  <c r="FH11" i="1"/>
  <c r="FC11" i="1"/>
  <c r="ER11" i="1"/>
  <c r="EN11" i="1"/>
  <c r="DH11" i="1"/>
  <c r="BS11" i="1"/>
  <c r="BH11" i="1"/>
  <c r="AY11" i="1"/>
  <c r="AQ11" i="1"/>
  <c r="AL11" i="1"/>
  <c r="AA11" i="1"/>
  <c r="W11" i="1"/>
  <c r="HY10" i="1"/>
  <c r="GJ10" i="1"/>
  <c r="FY10" i="1"/>
  <c r="FP10" i="1"/>
  <c r="FH10" i="1"/>
  <c r="FC10" i="1"/>
  <c r="ER10" i="1"/>
  <c r="EN10" i="1"/>
  <c r="DH10" i="1"/>
  <c r="BS10" i="1"/>
  <c r="BH10" i="1"/>
  <c r="AY10" i="1"/>
  <c r="AQ10" i="1"/>
  <c r="AL10" i="1"/>
  <c r="AA10" i="1"/>
  <c r="W10" i="1"/>
  <c r="HY9" i="1"/>
  <c r="GJ9" i="1"/>
  <c r="FY9" i="1"/>
  <c r="FP9" i="1"/>
  <c r="FH9" i="1"/>
  <c r="FC9" i="1"/>
  <c r="ER9" i="1"/>
  <c r="EN9" i="1"/>
  <c r="DH9" i="1"/>
  <c r="BS9" i="1"/>
  <c r="BH9" i="1"/>
  <c r="AY9" i="1"/>
  <c r="AQ9" i="1"/>
  <c r="AL9" i="1"/>
  <c r="AA9" i="1"/>
  <c r="W9" i="1"/>
  <c r="HY8" i="1"/>
  <c r="GJ8" i="1"/>
  <c r="FY8" i="1"/>
  <c r="FP8" i="1"/>
  <c r="FH8" i="1"/>
  <c r="FC8" i="1"/>
  <c r="ER8" i="1"/>
  <c r="EN8" i="1"/>
  <c r="DH8" i="1"/>
  <c r="BS8" i="1"/>
  <c r="BH8" i="1"/>
  <c r="AY8" i="1"/>
  <c r="AQ8" i="1"/>
  <c r="AL8" i="1"/>
  <c r="AA8" i="1"/>
  <c r="W8" i="1"/>
  <c r="HY7" i="1"/>
  <c r="GJ7" i="1"/>
  <c r="FY7" i="1"/>
  <c r="FP7" i="1"/>
  <c r="FH7" i="1"/>
  <c r="FC7" i="1"/>
  <c r="ER7" i="1"/>
  <c r="EN7" i="1"/>
  <c r="DH7" i="1"/>
  <c r="BS7" i="1"/>
  <c r="BH7" i="1"/>
  <c r="AY7" i="1"/>
  <c r="AQ7" i="1"/>
  <c r="AL7" i="1"/>
  <c r="AA7" i="1"/>
  <c r="W7" i="1"/>
  <c r="HY6" i="1"/>
  <c r="GJ6" i="1"/>
  <c r="FY6" i="1"/>
  <c r="FP6" i="1"/>
  <c r="FH6" i="1"/>
  <c r="FC6" i="1"/>
  <c r="EN6" i="1"/>
  <c r="DH6" i="1"/>
  <c r="BS6" i="1"/>
  <c r="BH6" i="1"/>
  <c r="AY6" i="1"/>
  <c r="AQ6" i="1"/>
  <c r="AL6" i="1"/>
  <c r="AA6" i="1"/>
  <c r="W6" i="1"/>
  <c r="HY5" i="1"/>
  <c r="GJ5" i="1"/>
  <c r="FY5" i="1"/>
  <c r="FP5" i="1"/>
  <c r="FH5" i="1"/>
  <c r="FC5" i="1"/>
  <c r="ER5" i="1"/>
  <c r="EN5" i="1"/>
  <c r="DH5" i="1"/>
  <c r="BS5" i="1"/>
  <c r="BH5" i="1"/>
  <c r="AY5" i="1"/>
  <c r="AQ5" i="1"/>
  <c r="AL5" i="1"/>
  <c r="AA5" i="1"/>
  <c r="W5" i="1"/>
  <c r="HY4" i="1"/>
  <c r="GJ4" i="1"/>
  <c r="FY4" i="1"/>
  <c r="FP4" i="1"/>
  <c r="FH4" i="1"/>
  <c r="FC4" i="1"/>
  <c r="ER4" i="1"/>
  <c r="EN4" i="1"/>
  <c r="DH4" i="1"/>
  <c r="BS4" i="1"/>
  <c r="BH4" i="1"/>
  <c r="AY4" i="1"/>
  <c r="AQ4" i="1"/>
  <c r="AL4" i="1"/>
  <c r="AA4" i="1"/>
  <c r="W4" i="1"/>
  <c r="HY3" i="1"/>
  <c r="GJ3" i="1"/>
  <c r="FY3" i="1"/>
  <c r="FP3" i="1"/>
  <c r="FH3" i="1"/>
  <c r="FC3" i="1"/>
  <c r="ER3" i="1"/>
  <c r="EN3" i="1"/>
  <c r="DH3" i="1"/>
  <c r="BS3" i="1"/>
  <c r="BH3" i="1"/>
  <c r="AY3" i="1"/>
  <c r="AQ3" i="1"/>
  <c r="AL3" i="1"/>
  <c r="AA3" i="1"/>
  <c r="W3" i="1"/>
  <c r="HY2" i="1"/>
  <c r="GJ2" i="1"/>
  <c r="FY2" i="1"/>
  <c r="FP2" i="1"/>
  <c r="FH2" i="1"/>
  <c r="FC2" i="1"/>
  <c r="ER2" i="1"/>
  <c r="EN2" i="1"/>
  <c r="DH2" i="1"/>
  <c r="BS2" i="1"/>
  <c r="BH2" i="1"/>
  <c r="AY2" i="1"/>
  <c r="AQ2" i="1"/>
  <c r="AL2" i="1"/>
  <c r="AA2" i="1"/>
  <c r="FI8" i="1" l="1"/>
  <c r="FI12" i="1"/>
  <c r="AR13" i="1"/>
  <c r="FI13" i="1"/>
  <c r="AR14" i="1"/>
  <c r="FI14" i="1"/>
  <c r="FI49" i="1"/>
  <c r="FI42" i="1"/>
  <c r="AR4" i="1"/>
  <c r="FI4" i="1"/>
  <c r="AR5" i="1"/>
  <c r="FI5" i="1"/>
  <c r="AR6" i="1"/>
  <c r="FI6" i="1"/>
  <c r="FI30" i="1"/>
  <c r="FI31" i="1"/>
  <c r="FI35" i="1"/>
  <c r="FI36" i="1"/>
  <c r="AR37" i="1"/>
  <c r="FI37" i="1"/>
  <c r="AR40" i="1"/>
  <c r="FI44" i="1"/>
  <c r="AR26" i="1"/>
  <c r="AR30" i="1"/>
  <c r="FI47" i="1"/>
  <c r="FI22" i="1"/>
  <c r="AR47" i="1"/>
  <c r="FI2" i="1"/>
  <c r="AR18" i="1"/>
  <c r="AR44" i="1"/>
  <c r="AR31" i="1"/>
  <c r="AR38" i="1"/>
  <c r="FI38" i="1"/>
  <c r="AR39" i="1"/>
  <c r="FI39" i="1"/>
  <c r="AR2" i="1"/>
  <c r="FI10" i="1"/>
  <c r="AR11" i="1"/>
  <c r="FI18" i="1"/>
  <c r="FI19" i="1"/>
  <c r="AR20" i="1"/>
  <c r="FI20" i="1"/>
  <c r="AR21" i="1"/>
  <c r="FI21" i="1"/>
  <c r="AR22" i="1"/>
  <c r="FI29" i="1"/>
  <c r="AR35" i="1"/>
  <c r="AR48" i="1"/>
  <c r="AR7" i="1"/>
  <c r="FI9" i="1"/>
  <c r="AR10" i="1"/>
  <c r="FI15" i="1"/>
  <c r="AR16" i="1"/>
  <c r="FI16" i="1"/>
  <c r="FI17" i="1"/>
  <c r="FI23" i="1"/>
  <c r="AR24" i="1"/>
  <c r="FI24" i="1"/>
  <c r="AR25" i="1"/>
  <c r="FI25" i="1"/>
  <c r="AR27" i="1"/>
  <c r="FI32" i="1"/>
  <c r="AR33" i="1"/>
  <c r="FI33" i="1"/>
  <c r="AR34" i="1"/>
  <c r="FI34" i="1"/>
  <c r="AR41" i="1"/>
  <c r="FI41" i="1"/>
  <c r="AR51" i="1"/>
  <c r="FI51" i="1"/>
  <c r="AR3" i="1"/>
  <c r="FI3" i="1"/>
  <c r="AR9" i="1"/>
  <c r="FI11" i="1"/>
  <c r="AR12" i="1"/>
  <c r="AR15" i="1"/>
  <c r="AR17" i="1"/>
  <c r="AR23" i="1"/>
  <c r="AR32" i="1"/>
  <c r="FI40" i="1"/>
  <c r="AR45" i="1"/>
  <c r="FI48" i="1"/>
  <c r="AR49" i="1"/>
  <c r="AR50" i="1"/>
  <c r="FI50" i="1"/>
  <c r="FI7" i="1"/>
  <c r="AR8" i="1"/>
  <c r="AR19" i="1"/>
  <c r="FI27" i="1"/>
  <c r="AR28" i="1"/>
  <c r="FI28" i="1"/>
  <c r="AR29" i="1"/>
  <c r="AR36" i="1"/>
  <c r="AR42" i="1"/>
  <c r="AR43" i="1"/>
  <c r="AR46" i="1"/>
  <c r="FI46" i="1"/>
  <c r="L27" i="3"/>
  <c r="AS27" i="3"/>
  <c r="FI26" i="1"/>
  <c r="AY27" i="3"/>
  <c r="W52" i="2"/>
  <c r="W51" i="2"/>
  <c r="W50" i="2"/>
  <c r="AL53" i="2"/>
  <c r="AK53" i="2"/>
  <c r="AJ53" i="2"/>
  <c r="AI53" i="2"/>
  <c r="AH53" i="2"/>
  <c r="AG53" i="2"/>
  <c r="AF53" i="2"/>
  <c r="AE53" i="2"/>
  <c r="AD53" i="2"/>
  <c r="AC53" i="2"/>
  <c r="AB53" i="2"/>
  <c r="AA53" i="2"/>
  <c r="Z53" i="2"/>
  <c r="Y53" i="2"/>
  <c r="V53" i="2"/>
  <c r="U53" i="2"/>
  <c r="T53" i="2"/>
  <c r="S53" i="2"/>
  <c r="R53" i="2"/>
  <c r="Q53" i="2"/>
  <c r="P53" i="2"/>
  <c r="O53" i="2"/>
  <c r="N53" i="2"/>
  <c r="M53" i="2"/>
  <c r="L53" i="2"/>
  <c r="K53" i="2"/>
  <c r="J53" i="2"/>
  <c r="I53" i="2"/>
  <c r="G53" i="2"/>
  <c r="F53" i="2"/>
  <c r="E53" i="2"/>
  <c r="I27" i="2"/>
  <c r="G27" i="2"/>
  <c r="F27" i="2"/>
  <c r="E27" i="2"/>
  <c r="D27" i="2"/>
  <c r="V27" i="2"/>
  <c r="U27" i="2"/>
  <c r="T27" i="2"/>
  <c r="S27" i="2"/>
  <c r="R27" i="2"/>
  <c r="Q27" i="2"/>
  <c r="P27" i="2"/>
  <c r="O27" i="2"/>
  <c r="N27" i="2"/>
  <c r="M27" i="2"/>
  <c r="L27" i="2"/>
  <c r="K27" i="2"/>
  <c r="J27" i="2"/>
  <c r="W26" i="2"/>
  <c r="W25" i="2"/>
  <c r="W24" i="2"/>
  <c r="W22" i="4" l="1"/>
  <c r="W21" i="4"/>
  <c r="W20" i="4"/>
  <c r="W19" i="4"/>
  <c r="W18" i="4"/>
  <c r="W17" i="4"/>
  <c r="W16" i="4"/>
  <c r="W15" i="4"/>
  <c r="W14" i="4"/>
  <c r="W13" i="4"/>
  <c r="W12" i="4"/>
  <c r="W11" i="4"/>
  <c r="W10" i="4"/>
  <c r="W9" i="4"/>
  <c r="W8" i="4"/>
  <c r="W7" i="4"/>
  <c r="W6" i="4"/>
  <c r="W5" i="4"/>
  <c r="W4" i="4"/>
  <c r="W3" i="4"/>
  <c r="W2" i="4"/>
  <c r="O53" i="4"/>
  <c r="O23" i="4"/>
  <c r="O22" i="4"/>
  <c r="O21" i="4"/>
  <c r="O20" i="4"/>
  <c r="O19" i="4"/>
  <c r="O18" i="4"/>
  <c r="O17" i="4"/>
  <c r="O16" i="4"/>
  <c r="O15" i="4"/>
  <c r="O14" i="4"/>
  <c r="O13" i="4"/>
  <c r="O12" i="4"/>
  <c r="O11" i="4"/>
  <c r="O10" i="4"/>
  <c r="O9" i="4"/>
  <c r="O8" i="4"/>
  <c r="O7" i="4"/>
  <c r="O6" i="4"/>
  <c r="O5" i="4"/>
  <c r="O4" i="4"/>
  <c r="O3" i="4"/>
  <c r="O2" i="4"/>
  <c r="O27" i="4" s="1"/>
  <c r="AY49" i="3"/>
  <c r="AY48" i="3"/>
  <c r="AY47" i="3"/>
  <c r="AY46" i="3"/>
  <c r="AY44" i="3"/>
  <c r="AY43" i="3"/>
  <c r="AY42" i="3"/>
  <c r="AY41" i="3"/>
  <c r="AY39" i="3"/>
  <c r="AY38" i="3"/>
  <c r="AY37" i="3"/>
  <c r="AY36" i="3"/>
  <c r="AY35" i="3"/>
  <c r="AY34" i="3"/>
  <c r="AY33" i="3"/>
  <c r="AY32" i="3"/>
  <c r="AY31" i="3"/>
  <c r="AY30" i="3"/>
  <c r="AC29" i="3"/>
  <c r="AC30" i="3"/>
  <c r="AC31" i="3"/>
  <c r="AC32" i="3"/>
  <c r="AC33" i="3"/>
  <c r="AC34" i="3"/>
  <c r="AC39" i="3"/>
  <c r="AC43" i="3"/>
  <c r="AL27" i="2"/>
  <c r="AK27" i="2"/>
  <c r="AJ27" i="2"/>
  <c r="AI27" i="2"/>
  <c r="AH27" i="2"/>
  <c r="AG27" i="2"/>
  <c r="AF27" i="2"/>
  <c r="AE27" i="2"/>
  <c r="AD27" i="2"/>
  <c r="AC27" i="2"/>
  <c r="AB27" i="2"/>
  <c r="AA27" i="2"/>
  <c r="Z27" i="2"/>
  <c r="Y27" i="2"/>
  <c r="AM28" i="2"/>
  <c r="AM29" i="2"/>
  <c r="AM30" i="2"/>
  <c r="AM31" i="2"/>
  <c r="AM32" i="2"/>
  <c r="AM33" i="2"/>
  <c r="AM34" i="2"/>
  <c r="AM35" i="2"/>
  <c r="AM36" i="2"/>
  <c r="AM37" i="2"/>
  <c r="AM38" i="2"/>
  <c r="AM39" i="2"/>
  <c r="AM40" i="2"/>
  <c r="AM41" i="2"/>
  <c r="AM42" i="2"/>
  <c r="AM43" i="2"/>
  <c r="AM44" i="2"/>
  <c r="AM45" i="2"/>
  <c r="AM46" i="2"/>
  <c r="AM47" i="2"/>
  <c r="AM48" i="2"/>
  <c r="AM49" i="2"/>
  <c r="AM22" i="2"/>
  <c r="AM21" i="2"/>
  <c r="AM20" i="2"/>
  <c r="AM19" i="2"/>
  <c r="AM18" i="2"/>
  <c r="AM17" i="2"/>
  <c r="AM16" i="2"/>
  <c r="AM15" i="2"/>
  <c r="AM14" i="2"/>
  <c r="AM13" i="2"/>
  <c r="AM12" i="2"/>
  <c r="AM11" i="2"/>
  <c r="AM10" i="2"/>
  <c r="AM9" i="2"/>
  <c r="AM8" i="2"/>
  <c r="AM7" i="2"/>
  <c r="AM6" i="2"/>
  <c r="AM5" i="2"/>
  <c r="AM4" i="2"/>
  <c r="AM3" i="2"/>
  <c r="AM2" i="2"/>
  <c r="W49" i="2"/>
  <c r="W48" i="2"/>
  <c r="W47" i="2"/>
  <c r="W46" i="2"/>
  <c r="W45" i="2"/>
  <c r="W44" i="2"/>
  <c r="W43" i="2"/>
  <c r="W42" i="2"/>
  <c r="W41" i="2"/>
  <c r="W40" i="2"/>
  <c r="W39" i="2"/>
  <c r="W38" i="2"/>
  <c r="W37" i="2"/>
  <c r="W36" i="2"/>
  <c r="W35" i="2"/>
  <c r="W34" i="2"/>
  <c r="W33" i="2"/>
  <c r="W32" i="2"/>
  <c r="W31" i="2"/>
  <c r="W30" i="2"/>
  <c r="W29" i="2"/>
  <c r="W23" i="2"/>
  <c r="W22" i="2"/>
  <c r="W21" i="2"/>
  <c r="W20" i="2"/>
  <c r="W19" i="2"/>
  <c r="W18" i="2"/>
  <c r="W17" i="2"/>
  <c r="W16" i="2"/>
  <c r="W15" i="2"/>
  <c r="W14" i="2"/>
  <c r="W13" i="2"/>
  <c r="W12" i="2"/>
  <c r="W11" i="2"/>
  <c r="W10" i="2"/>
  <c r="W9" i="2"/>
  <c r="W8" i="2"/>
  <c r="W7" i="2"/>
  <c r="W6" i="2"/>
  <c r="W5" i="2"/>
  <c r="W4" i="2"/>
  <c r="W3" i="2"/>
  <c r="W2" i="2"/>
  <c r="EN91" i="1"/>
  <c r="EN92" i="1"/>
  <c r="DH91" i="1"/>
  <c r="DH92" i="1"/>
  <c r="AY91" i="1"/>
  <c r="AY92" i="1"/>
  <c r="AA91" i="1"/>
  <c r="AR91" i="1" s="1"/>
  <c r="AA92" i="1"/>
  <c r="AR92" i="1" s="1"/>
  <c r="W91" i="1"/>
  <c r="W92" i="1"/>
  <c r="W53" i="4" l="1"/>
  <c r="W27" i="4"/>
  <c r="AY28" i="3"/>
  <c r="AY53" i="3" s="1"/>
  <c r="AH53" i="3"/>
  <c r="AC35" i="3"/>
  <c r="AC28" i="3"/>
  <c r="AC36" i="3"/>
  <c r="S27" i="6"/>
  <c r="AY40" i="3"/>
  <c r="AY45" i="3"/>
  <c r="W53" i="2"/>
  <c r="AM53" i="2"/>
  <c r="W27" i="2"/>
  <c r="AM27" i="2"/>
  <c r="AC37" i="3" l="1"/>
  <c r="AC38" i="3"/>
  <c r="AC40" i="3"/>
  <c r="AC41" i="3"/>
  <c r="AC42" i="3" l="1"/>
  <c r="AC44" i="3" l="1"/>
  <c r="AC45" i="3" l="1"/>
  <c r="AC46" i="3" l="1"/>
  <c r="AC47" i="3" l="1"/>
  <c r="AC48" i="3" l="1"/>
  <c r="I53" i="3" l="1"/>
  <c r="AC49" i="3" l="1"/>
  <c r="AC53" i="3" s="1"/>
  <c r="L53" i="3"/>
</calcChain>
</file>

<file path=xl/sharedStrings.xml><?xml version="1.0" encoding="utf-8"?>
<sst xmlns="http://schemas.openxmlformats.org/spreadsheetml/2006/main" count="1506" uniqueCount="264">
  <si>
    <t>B130</t>
  </si>
  <si>
    <t>B134</t>
  </si>
  <si>
    <t>B152</t>
  </si>
  <si>
    <t>B280</t>
  </si>
  <si>
    <t>B455</t>
  </si>
  <si>
    <t>B620</t>
  </si>
  <si>
    <t>B710</t>
  </si>
  <si>
    <t>B730</t>
  </si>
  <si>
    <t>D230</t>
  </si>
  <si>
    <t>D240</t>
  </si>
  <si>
    <t>D415</t>
  </si>
  <si>
    <t>D410</t>
  </si>
  <si>
    <t>D420</t>
  </si>
  <si>
    <t>D445</t>
  </si>
  <si>
    <t>D450</t>
  </si>
  <si>
    <t>D465</t>
  </si>
  <si>
    <t>D510</t>
  </si>
  <si>
    <t>D530</t>
  </si>
  <si>
    <t>D540</t>
  </si>
  <si>
    <t>D550</t>
  </si>
  <si>
    <t>D570</t>
  </si>
  <si>
    <t>D640</t>
  </si>
  <si>
    <t>D710</t>
  </si>
  <si>
    <t>D850</t>
  </si>
  <si>
    <t>D920</t>
  </si>
  <si>
    <t>E110</t>
  </si>
  <si>
    <t>E115</t>
  </si>
  <si>
    <t>E155</t>
  </si>
  <si>
    <t>E310</t>
  </si>
  <si>
    <t>E450</t>
  </si>
  <si>
    <t>Functional Reach [cm]</t>
  </si>
  <si>
    <t>L.P</t>
  </si>
  <si>
    <t>3+</t>
  </si>
  <si>
    <t>1+</t>
  </si>
  <si>
    <t>2+</t>
  </si>
  <si>
    <t>4+</t>
  </si>
  <si>
    <t>0+</t>
  </si>
  <si>
    <t xml:space="preserve"> </t>
  </si>
  <si>
    <t>Aged</t>
  </si>
  <si>
    <t xml:space="preserve">Baseline </t>
  </si>
  <si>
    <t>Afrer interwention</t>
  </si>
  <si>
    <t>V</t>
  </si>
  <si>
    <t>P</t>
  </si>
  <si>
    <t>Weigth</t>
  </si>
  <si>
    <t>Group
V or P</t>
  </si>
  <si>
    <t>BBS
1</t>
  </si>
  <si>
    <t>BBS
2</t>
  </si>
  <si>
    <t>BBS
3</t>
  </si>
  <si>
    <t>BBS
4</t>
  </si>
  <si>
    <t>BBS
5</t>
  </si>
  <si>
    <t>BBS
6</t>
  </si>
  <si>
    <t>BBS
7</t>
  </si>
  <si>
    <t>BBS
8</t>
  </si>
  <si>
    <t>BBS
9</t>
  </si>
  <si>
    <t>BBS
10</t>
  </si>
  <si>
    <t>BBS
11</t>
  </si>
  <si>
    <t>BBS
12</t>
  </si>
  <si>
    <t>BBS
13</t>
  </si>
  <si>
    <t>BBS
14</t>
  </si>
  <si>
    <t>BERG 
total</t>
  </si>
  <si>
    <t>Gender
1F/2M</t>
  </si>
  <si>
    <t>Months
post-stroke</t>
  </si>
  <si>
    <t>Before</t>
  </si>
  <si>
    <t>After</t>
  </si>
  <si>
    <t>TCT
 1</t>
  </si>
  <si>
    <t>TCT
 2</t>
  </si>
  <si>
    <t>TCT
 3</t>
  </si>
  <si>
    <t>Total</t>
  </si>
  <si>
    <t>Coordination
Total</t>
  </si>
  <si>
    <t>TCT
Total score</t>
  </si>
  <si>
    <t>Coord.
1</t>
  </si>
  <si>
    <t>Coord.
2</t>
  </si>
  <si>
    <t>Coord.
3</t>
  </si>
  <si>
    <t>Coord.
4</t>
  </si>
  <si>
    <t>TCT Dyn. Bal. 1</t>
  </si>
  <si>
    <t>TCT Dyn.
Bal. 2</t>
  </si>
  <si>
    <t>TCT Dyn.
Bal. 3</t>
  </si>
  <si>
    <t>TCT Dyn.
Bal. 4</t>
  </si>
  <si>
    <t>TCT Dyn.
Bal. 5</t>
  </si>
  <si>
    <t>TCT Dyn.
Bal. 6</t>
  </si>
  <si>
    <t>TCT Dyn.
Bal. 7</t>
  </si>
  <si>
    <t>TCT Dyn.
Bal. 8</t>
  </si>
  <si>
    <t>TCT Dyn.
Bal. 9</t>
  </si>
  <si>
    <t>TCT Dyn.
Bal. 10</t>
  </si>
  <si>
    <t>Dynamic Balance Total</t>
  </si>
  <si>
    <t>ADL
1</t>
  </si>
  <si>
    <t>ADL
2</t>
  </si>
  <si>
    <t>ADL
3</t>
  </si>
  <si>
    <t>ADL
4</t>
  </si>
  <si>
    <t>ADL
5</t>
  </si>
  <si>
    <t>ADL
6</t>
  </si>
  <si>
    <t>TOTAL
ADL</t>
  </si>
  <si>
    <t>IADL
1</t>
  </si>
  <si>
    <t>IADL
2</t>
  </si>
  <si>
    <t>IADL
3</t>
  </si>
  <si>
    <t>IADL
4</t>
  </si>
  <si>
    <t>IADL
5</t>
  </si>
  <si>
    <t>IADL
6</t>
  </si>
  <si>
    <t>IADL
7</t>
  </si>
  <si>
    <t>IADL
8</t>
  </si>
  <si>
    <t>Total 
IADL</t>
  </si>
  <si>
    <t>Barthel
1</t>
  </si>
  <si>
    <t>Barthel
2</t>
  </si>
  <si>
    <t>Barthel
3</t>
  </si>
  <si>
    <t>Barthel
4</t>
  </si>
  <si>
    <t>Barthel
5</t>
  </si>
  <si>
    <t>Barthel
6</t>
  </si>
  <si>
    <t>Barthel
7</t>
  </si>
  <si>
    <t>Barthel
8</t>
  </si>
  <si>
    <t>Barthel
9</t>
  </si>
  <si>
    <t>Barthel
10</t>
  </si>
  <si>
    <t>Total
Barthel</t>
  </si>
  <si>
    <t>AMTS
ile lat</t>
  </si>
  <si>
    <t>AMTS
godzina</t>
  </si>
  <si>
    <t>AMTS
adres</t>
  </si>
  <si>
    <t>AMTS
rok</t>
  </si>
  <si>
    <t>AMTS data urodzenia</t>
  </si>
  <si>
    <t>AMTS wojna światowa</t>
  </si>
  <si>
    <t>AMTS prezydent</t>
  </si>
  <si>
    <t>AMTS
 liczenie</t>
  </si>
  <si>
    <t>AMTS
Total</t>
  </si>
  <si>
    <t>AMTS przypomnienie adresu</t>
  </si>
  <si>
    <t>Functional
Reach [cm]</t>
  </si>
  <si>
    <t>Height</t>
  </si>
  <si>
    <t>Paths
sway</t>
  </si>
  <si>
    <t>Surface Eyes open</t>
  </si>
  <si>
    <t>Y deviation Eyes open</t>
  </si>
  <si>
    <t>X deviation Eyes open</t>
  </si>
  <si>
    <t>Average speed Y Eyes open</t>
  </si>
  <si>
    <t>Average speed X Eyes open</t>
  </si>
  <si>
    <t>Surface eyes open/closed</t>
  </si>
  <si>
    <t>Path length Eyes closed</t>
  </si>
  <si>
    <t>Surface  Eyes closed</t>
  </si>
  <si>
    <t>Y deviation Eyes closed</t>
  </si>
  <si>
    <t>X deviation
Eyes closed</t>
  </si>
  <si>
    <t>Medium speed Y 
Eyes closed</t>
  </si>
  <si>
    <t>Average speed X 
Eyes closed</t>
  </si>
  <si>
    <t>Length Eyes open/closed</t>
  </si>
  <si>
    <t>V1</t>
  </si>
  <si>
    <t>V2</t>
  </si>
  <si>
    <t>V3</t>
  </si>
  <si>
    <t>V4</t>
  </si>
  <si>
    <t>V5</t>
  </si>
  <si>
    <t>V6</t>
  </si>
  <si>
    <t>V7</t>
  </si>
  <si>
    <t>V8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</si>
  <si>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</si>
  <si>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</si>
  <si>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</si>
  <si>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</si>
  <si>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</si>
  <si>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</si>
  <si>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</si>
  <si>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</si>
  <si>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</si>
  <si>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</si>
  <si>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</si>
  <si>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</si>
  <si>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</si>
  <si>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</si>
  <si>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</si>
  <si>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</si>
  <si>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</si>
  <si>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</si>
  <si>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V27</t>
  </si>
  <si>
    <t>V28</t>
  </si>
  <si>
    <t>V29</t>
  </si>
  <si>
    <t>V30</t>
  </si>
  <si>
    <t>V31</t>
  </si>
  <si>
    <t>V32</t>
  </si>
  <si>
    <t>V33</t>
  </si>
  <si>
    <t>V34</t>
  </si>
  <si>
    <t>V35</t>
  </si>
  <si>
    <t>V36</t>
  </si>
  <si>
    <t>V37</t>
  </si>
  <si>
    <t>V38</t>
  </si>
  <si>
    <t>V39</t>
  </si>
  <si>
    <t>V40</t>
  </si>
  <si>
    <t>V41</t>
  </si>
  <si>
    <t>V42</t>
  </si>
  <si>
    <t>V43</t>
  </si>
  <si>
    <t>V44</t>
  </si>
  <si>
    <t>V45</t>
  </si>
  <si>
    <t>V46</t>
  </si>
  <si>
    <t>V47</t>
  </si>
  <si>
    <t>V48</t>
  </si>
  <si>
    <t>V49</t>
  </si>
  <si>
    <t>V50</t>
  </si>
  <si>
    <t>V51</t>
  </si>
  <si>
    <t>V52</t>
  </si>
  <si>
    <t>V53</t>
  </si>
  <si>
    <t>V54</t>
  </si>
  <si>
    <t>V55</t>
  </si>
  <si>
    <t>V56</t>
  </si>
  <si>
    <t>V57</t>
  </si>
  <si>
    <t>V58</t>
  </si>
  <si>
    <t>V59</t>
  </si>
  <si>
    <t>V60</t>
  </si>
  <si>
    <t>V61</t>
  </si>
  <si>
    <t>V62</t>
  </si>
  <si>
    <t>V63</t>
  </si>
  <si>
    <t>V64</t>
  </si>
  <si>
    <t>V65</t>
  </si>
  <si>
    <t>V66</t>
  </si>
  <si>
    <t>V67</t>
  </si>
  <si>
    <t>V68</t>
  </si>
  <si>
    <t>V69</t>
  </si>
  <si>
    <t>V70</t>
  </si>
  <si>
    <t>V71</t>
  </si>
  <si>
    <t>V72</t>
  </si>
  <si>
    <t>V73</t>
  </si>
  <si>
    <t>V74</t>
  </si>
  <si>
    <t>V75</t>
  </si>
  <si>
    <t>V76</t>
  </si>
  <si>
    <t>V77</t>
  </si>
  <si>
    <t>V78</t>
  </si>
  <si>
    <t>V79</t>
  </si>
  <si>
    <t>V80</t>
  </si>
  <si>
    <t>V81</t>
  </si>
  <si>
    <t>V82</t>
  </si>
  <si>
    <t>V83</t>
  </si>
  <si>
    <t>V84</t>
  </si>
  <si>
    <t>V85</t>
  </si>
  <si>
    <t>V86</t>
  </si>
  <si>
    <t>V87</t>
  </si>
  <si>
    <t>V88</t>
  </si>
  <si>
    <t>V89</t>
  </si>
  <si>
    <t>V90</t>
  </si>
  <si>
    <t>V91</t>
  </si>
  <si>
    <t>V92</t>
  </si>
  <si>
    <t>V93</t>
  </si>
  <si>
    <t>V94</t>
  </si>
  <si>
    <t>V95</t>
  </si>
  <si>
    <t>V96</t>
  </si>
  <si>
    <t>V97</t>
  </si>
  <si>
    <t>V98</t>
  </si>
  <si>
    <t>V99</t>
  </si>
  <si>
    <t>V100</t>
  </si>
  <si>
    <t>V101</t>
  </si>
  <si>
    <t>V102</t>
  </si>
  <si>
    <t>V103</t>
  </si>
  <si>
    <t>V104</t>
  </si>
  <si>
    <t>V105</t>
  </si>
  <si>
    <t>V106</t>
  </si>
  <si>
    <t>V107</t>
  </si>
  <si>
    <t>V108</t>
  </si>
  <si>
    <t>V109</t>
  </si>
  <si>
    <t>V110</t>
  </si>
  <si>
    <t>V111</t>
  </si>
  <si>
    <t>V112</t>
  </si>
  <si>
    <t>V113</t>
  </si>
  <si>
    <t>V114</t>
  </si>
  <si>
    <t>V115</t>
  </si>
  <si>
    <t>V116</t>
  </si>
  <si>
    <t>V117</t>
  </si>
  <si>
    <t>V118</t>
  </si>
  <si>
    <t>V119</t>
  </si>
  <si>
    <t>V120</t>
  </si>
  <si>
    <t>V121</t>
  </si>
  <si>
    <t>V122</t>
  </si>
  <si>
    <t>V123</t>
  </si>
  <si>
    <t>V124</t>
  </si>
  <si>
    <t>V125</t>
  </si>
  <si>
    <t>V126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</si>
</sst>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11" borderId="0" xfId="0" applyFill="1"/>
    <xf numFmtId="0" fontId="0" fillId="0" borderId="1" xfId="0" applyBorder="1"/>
    <xf numFmtId="0" fontId="0" fillId="11" borderId="1" xfId="0" applyFill="1" applyBorder="1"/>
    <xf numFmtId="0" fontId="1" fillId="0" borderId="0" xfId="0" applyFont="1" applyAlignment="1">
      <alignment wrapText="1"/>
    </xf>
    <xf numFmtId="0" fontId="0" fillId="2" borderId="0" xfId="0" applyFill="1"/>
    <xf numFmtId="0" fontId="0" fillId="13" borderId="1" xfId="0" applyFill="1" applyBorder="1"/>
    <xf numFmtId="0" fontId="0" fillId="13" borderId="0" xfId="0" applyFill="1"/>
    <xf numFmtId="0" fontId="0" fillId="13" borderId="2" xfId="0" applyFill="1" applyBorder="1"/>
    <xf numFmtId="2" fontId="0" fillId="11" borderId="1" xfId="0" applyNumberFormat="1" applyFill="1" applyBorder="1"/>
    <xf numFmtId="0" fontId="0" fillId="13" borderId="3" xfId="0" applyFill="1" applyBorder="1"/>
    <xf numFmtId="0" fontId="1" fillId="11" borderId="1" xfId="0" applyFont="1" applyFill="1" applyBorder="1" applyAlignment="1">
      <alignment vertical="center" wrapText="1"/>
    </xf>
    <xf numFmtId="0" fontId="0" fillId="13" borderId="1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2" fillId="13" borderId="1" xfId="0" applyFont="1" applyFill="1" applyBorder="1" applyAlignment="1">
      <alignment horizontal="center" vertical="center"/>
    </xf>
    <xf numFmtId="0" fontId="0" fillId="13" borderId="3" xfId="0" applyFill="1" applyBorder="1" applyAlignment="1">
      <alignment horizontal="center" vertical="center"/>
    </xf>
    <xf numFmtId="0" fontId="0" fillId="11" borderId="3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13" borderId="4" xfId="0" applyFill="1" applyBorder="1"/>
    <xf numFmtId="0" fontId="0" fillId="13" borderId="4" xfId="0" applyFill="1" applyBorder="1" applyAlignment="1">
      <alignment horizontal="center" vertical="center"/>
    </xf>
    <xf numFmtId="0" fontId="0" fillId="11" borderId="4" xfId="0" applyFill="1" applyBorder="1" applyAlignment="1">
      <alignment horizontal="center" vertical="center"/>
    </xf>
    <xf numFmtId="0" fontId="0" fillId="11" borderId="4" xfId="0" applyFill="1" applyBorder="1"/>
    <xf numFmtId="0" fontId="0" fillId="0" borderId="6" xfId="0" applyBorder="1"/>
    <xf numFmtId="0" fontId="1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4" fillId="2" borderId="5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0" fillId="13" borderId="1" xfId="0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11" borderId="8" xfId="0" applyFill="1" applyBorder="1" applyAlignment="1">
      <alignment horizontal="center" vertical="center"/>
    </xf>
    <xf numFmtId="0" fontId="0" fillId="13" borderId="4" xfId="0" applyFill="1" applyBorder="1" applyAlignment="1">
      <alignment horizontal="center"/>
    </xf>
    <xf numFmtId="0" fontId="1" fillId="11" borderId="1" xfId="0" applyFont="1" applyFill="1" applyBorder="1" applyAlignment="1">
      <alignment horizontal="center" vertical="center" wrapText="1"/>
    </xf>
    <xf numFmtId="0" fontId="0" fillId="11" borderId="0" xfId="0" applyFill="1" applyAlignment="1">
      <alignment horizontal="center" vertical="center"/>
    </xf>
    <xf numFmtId="0" fontId="0" fillId="11" borderId="7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0" fillId="11" borderId="1" xfId="0" applyNumberForma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11" borderId="9" xfId="0" applyFill="1" applyBorder="1" applyAlignment="1">
      <alignment horizontal="center" vertical="center"/>
    </xf>
    <xf numFmtId="2" fontId="0" fillId="11" borderId="10" xfId="0" applyNumberFormat="1" applyFill="1" applyBorder="1" applyAlignment="1">
      <alignment horizontal="center" vertical="center"/>
    </xf>
    <xf numFmtId="2" fontId="0" fillId="13" borderId="4" xfId="0" applyNumberFormat="1" applyFill="1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0" fillId="13" borderId="3" xfId="0" applyFill="1" applyBorder="1" applyAlignment="1">
      <alignment horizontal="center"/>
    </xf>
    <xf numFmtId="0" fontId="1" fillId="7" borderId="1" xfId="0" applyFont="1" applyFill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/>
    </xf>
    <xf numFmtId="0" fontId="0" fillId="11" borderId="10" xfId="0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165" fontId="0" fillId="0" borderId="0" xfId="0" applyNumberFormat="1" applyAlignment="1">
      <alignment horizontal="center"/>
    </xf>
    <xf numFmtId="164" fontId="0" fillId="13" borderId="1" xfId="0" applyNumberFormat="1" applyFill="1" applyBorder="1" applyAlignment="1">
      <alignment horizontal="center" vertical="center"/>
    </xf>
    <xf numFmtId="0" fontId="0" fillId="13" borderId="8" xfId="0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164" fontId="4" fillId="2" borderId="11" xfId="0" applyNumberFormat="1" applyFont="1" applyFill="1" applyBorder="1" applyAlignment="1">
      <alignment horizontal="center" vertical="center"/>
    </xf>
    <xf numFmtId="2" fontId="0" fillId="0" borderId="0" xfId="0" applyNumberFormat="1" applyAlignment="1">
      <alignment horizontal="center"/>
    </xf>
    <xf numFmtId="164" fontId="0" fillId="0" borderId="4" xfId="0" applyNumberFormat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 vertical="center"/>
    </xf>
    <xf numFmtId="0" fontId="0" fillId="11" borderId="13" xfId="0" applyFill="1" applyBorder="1" applyAlignment="1">
      <alignment horizontal="center" vertical="center"/>
    </xf>
    <xf numFmtId="0" fontId="0" fillId="11" borderId="14" xfId="0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2" fontId="4" fillId="2" borderId="12" xfId="0" applyNumberFormat="1" applyFont="1" applyFill="1" applyBorder="1" applyAlignment="1">
      <alignment horizontal="center"/>
    </xf>
    <xf numFmtId="2" fontId="0" fillId="0" borderId="4" xfId="0" applyNumberFormat="1" applyBorder="1" applyAlignment="1">
      <alignment horizontal="center" vertical="center"/>
    </xf>
    <xf numFmtId="2" fontId="4" fillId="2" borderId="12" xfId="0" applyNumberFormat="1" applyFont="1" applyFill="1" applyBorder="1" applyAlignment="1">
      <alignment horizontal="center" vertical="center"/>
    </xf>
    <xf numFmtId="0" fontId="0" fillId="11" borderId="1" xfId="0" applyFill="1" applyBorder="1" applyAlignment="1">
      <alignment horizontal="center"/>
    </xf>
    <xf numFmtId="0" fontId="0" fillId="11" borderId="16" xfId="0" applyFill="1" applyBorder="1" applyAlignment="1">
      <alignment horizontal="center"/>
    </xf>
    <xf numFmtId="0" fontId="0" fillId="11" borderId="4" xfId="0" applyFill="1" applyBorder="1" applyAlignment="1">
      <alignment horizontal="center"/>
    </xf>
    <xf numFmtId="0" fontId="0" fillId="11" borderId="0" xfId="0" applyFill="1" applyAlignment="1">
      <alignment horizontal="center"/>
    </xf>
    <xf numFmtId="0" fontId="0" fillId="11" borderId="10" xfId="0" applyFill="1" applyBorder="1" applyAlignment="1">
      <alignment horizontal="center"/>
    </xf>
    <xf numFmtId="2" fontId="0" fillId="11" borderId="10" xfId="0" applyNumberFormat="1" applyFill="1" applyBorder="1" applyAlignment="1">
      <alignment horizontal="center"/>
    </xf>
    <xf numFmtId="0" fontId="0" fillId="11" borderId="3" xfId="0" applyFill="1" applyBorder="1" applyAlignment="1">
      <alignment horizontal="center"/>
    </xf>
    <xf numFmtId="2" fontId="0" fillId="11" borderId="4" xfId="0" applyNumberFormat="1" applyFill="1" applyBorder="1" applyAlignment="1">
      <alignment horizontal="center"/>
    </xf>
    <xf numFmtId="164" fontId="0" fillId="0" borderId="1" xfId="0" applyNumberFormat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0" fontId="0" fillId="0" borderId="1" xfId="0" applyFill="1" applyBorder="1"/>
    <xf numFmtId="0" fontId="2" fillId="0" borderId="1" xfId="0" applyFont="1" applyFill="1" applyBorder="1"/>
    <xf numFmtId="0" fontId="0" fillId="0" borderId="2" xfId="0" applyFill="1" applyBorder="1"/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99FF66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O92"/>
  <sheetViews>
    <sheetView tabSelected="1" zoomScale="70" zoomScaleNormal="70" workbookViewId="0">
      <selection activeCell="J44" sqref="J44"/>
    </sheetView>
  </sheetViews>
  <sheetFormatPr baseColWidth="10" defaultColWidth="8.83203125" defaultRowHeight="15" x14ac:dyDescent="0.2"/>
  <cols>
    <col min="2" max="3" width="3.33203125" bestFit="1" customWidth="1"/>
    <col min="4" max="4" width="5.5" bestFit="1" customWidth="1"/>
    <col min="5" max="6" width="5.1640625" bestFit="1" customWidth="1"/>
    <col min="7" max="7" width="3.33203125" bestFit="1" customWidth="1"/>
    <col min="8" max="8" width="7.6640625" style="1" bestFit="1" customWidth="1"/>
    <col min="9" max="9" width="7" bestFit="1" customWidth="1"/>
    <col min="10" max="12" width="6.5" bestFit="1" customWidth="1"/>
    <col min="13" max="13" width="7" bestFit="1" customWidth="1"/>
    <col min="14" max="14" width="6.5" bestFit="1" customWidth="1"/>
    <col min="15" max="15" width="7" bestFit="1" customWidth="1"/>
    <col min="16" max="16" width="6.5" bestFit="1" customWidth="1"/>
    <col min="17" max="17" width="7" bestFit="1" customWidth="1"/>
    <col min="18" max="22" width="7.5" bestFit="1" customWidth="1"/>
    <col min="23" max="23" width="10" customWidth="1"/>
    <col min="24" max="24" width="6.6640625" bestFit="1" customWidth="1"/>
    <col min="25" max="25" width="7.1640625" bestFit="1" customWidth="1"/>
    <col min="26" max="26" width="6.6640625" bestFit="1" customWidth="1"/>
    <col min="27" max="27" width="11.6640625" bestFit="1" customWidth="1"/>
    <col min="28" max="28" width="22.1640625" bestFit="1" customWidth="1"/>
    <col min="29" max="36" width="22.33203125" bestFit="1" customWidth="1"/>
    <col min="37" max="37" width="23.33203125" bestFit="1" customWidth="1"/>
    <col min="38" max="38" width="26.6640625" bestFit="1" customWidth="1"/>
    <col min="39" max="42" width="13.5" bestFit="1" customWidth="1"/>
    <col min="43" max="43" width="17.83203125" bestFit="1" customWidth="1"/>
    <col min="44" max="44" width="18.6640625" bestFit="1" customWidth="1"/>
    <col min="45" max="50" width="6.33203125" bestFit="1" customWidth="1"/>
    <col min="51" max="51" width="16.33203125" bestFit="1" customWidth="1"/>
    <col min="52" max="52" width="6.5" bestFit="1" customWidth="1"/>
    <col min="53" max="59" width="6.83203125" bestFit="1" customWidth="1"/>
    <col min="60" max="60" width="10" bestFit="1" customWidth="1"/>
    <col min="61" max="69" width="9" bestFit="1" customWidth="1"/>
    <col min="70" max="70" width="10" bestFit="1" customWidth="1"/>
    <col min="71" max="71" width="10.1640625" bestFit="1" customWidth="1"/>
    <col min="72" max="79" width="5.1640625" bestFit="1" customWidth="1"/>
    <col min="80" max="96" width="5.33203125" bestFit="1" customWidth="1"/>
    <col min="97" max="101" width="5.1640625" bestFit="1" customWidth="1"/>
    <col min="102" max="102" width="12.1640625" bestFit="1" customWidth="1"/>
    <col min="103" max="103" width="13.6640625" bestFit="1" customWidth="1"/>
    <col min="104" max="104" width="12" bestFit="1" customWidth="1"/>
    <col min="105" max="105" width="10.1640625" bestFit="1" customWidth="1"/>
    <col min="106" max="106" width="12" bestFit="1" customWidth="1"/>
    <col min="107" max="107" width="11.1640625" bestFit="1" customWidth="1"/>
    <col min="108" max="108" width="12.5" bestFit="1" customWidth="1"/>
    <col min="109" max="109" width="9.33203125" bestFit="1" customWidth="1"/>
    <col min="110" max="110" width="13.6640625" bestFit="1" customWidth="1"/>
    <col min="111" max="111" width="13.33203125" bestFit="1" customWidth="1"/>
    <col min="112" max="112" width="10.1640625" bestFit="1" customWidth="1"/>
    <col min="113" max="113" width="19.5" bestFit="1" customWidth="1"/>
    <col min="114" max="114" width="8.83203125" bestFit="1" customWidth="1"/>
    <col min="115" max="115" width="10.33203125" bestFit="1" customWidth="1"/>
    <col min="116" max="116" width="9.33203125" bestFit="1" customWidth="1"/>
    <col min="117" max="118" width="9.1640625" bestFit="1" customWidth="1"/>
    <col min="119" max="119" width="9.83203125" bestFit="1" customWidth="1"/>
    <col min="120" max="120" width="10" customWidth="1"/>
    <col min="121" max="121" width="9.33203125" style="5" bestFit="1" customWidth="1"/>
    <col min="122" max="125" width="9.6640625" bestFit="1" customWidth="1"/>
    <col min="126" max="127" width="10" customWidth="1"/>
    <col min="128" max="128" width="9.6640625" style="5" bestFit="1" customWidth="1"/>
    <col min="129" max="129" width="11.6640625" style="1" bestFit="1" customWidth="1"/>
    <col min="130" max="130" width="7" bestFit="1" customWidth="1"/>
    <col min="131" max="133" width="6.5" bestFit="1" customWidth="1"/>
    <col min="134" max="134" width="7" bestFit="1" customWidth="1"/>
    <col min="135" max="135" width="6.5" bestFit="1" customWidth="1"/>
    <col min="136" max="136" width="7" bestFit="1" customWidth="1"/>
    <col min="137" max="137" width="6.5" bestFit="1" customWidth="1"/>
    <col min="138" max="138" width="7" bestFit="1" customWidth="1"/>
    <col min="139" max="143" width="7.5" bestFit="1" customWidth="1"/>
    <col min="144" max="144" width="14.6640625" bestFit="1" customWidth="1"/>
    <col min="145" max="145" width="6.6640625" bestFit="1" customWidth="1"/>
    <col min="146" max="146" width="7.1640625" bestFit="1" customWidth="1"/>
    <col min="147" max="147" width="6.6640625" bestFit="1" customWidth="1"/>
    <col min="148" max="148" width="11.6640625" bestFit="1" customWidth="1"/>
    <col min="149" max="158" width="12.6640625" bestFit="1" customWidth="1"/>
    <col min="159" max="159" width="10" bestFit="1" customWidth="1"/>
    <col min="160" max="163" width="13.5" bestFit="1" customWidth="1"/>
    <col min="164" max="164" width="11.1640625" bestFit="1" customWidth="1"/>
    <col min="165" max="165" width="10.33203125" bestFit="1" customWidth="1"/>
    <col min="166" max="171" width="6.33203125" bestFit="1" customWidth="1"/>
    <col min="172" max="172" width="12.33203125" bestFit="1" customWidth="1"/>
    <col min="173" max="173" width="6.5" bestFit="1" customWidth="1"/>
    <col min="174" max="180" width="6.83203125" bestFit="1" customWidth="1"/>
    <col min="181" max="181" width="10" bestFit="1" customWidth="1"/>
    <col min="182" max="190" width="9" bestFit="1" customWidth="1"/>
    <col min="191" max="191" width="10" bestFit="1" customWidth="1"/>
    <col min="192" max="192" width="10.1640625" bestFit="1" customWidth="1"/>
    <col min="193" max="200" width="5.1640625" bestFit="1" customWidth="1"/>
    <col min="201" max="217" width="5.33203125" bestFit="1" customWidth="1"/>
    <col min="218" max="222" width="5.1640625" bestFit="1" customWidth="1"/>
    <col min="223" max="223" width="12.1640625" bestFit="1" customWidth="1"/>
    <col min="224" max="224" width="13.6640625" bestFit="1" customWidth="1"/>
    <col min="225" max="225" width="12" bestFit="1" customWidth="1"/>
    <col min="226" max="226" width="10.1640625" bestFit="1" customWidth="1"/>
    <col min="227" max="227" width="12" bestFit="1" customWidth="1"/>
    <col min="228" max="228" width="11.1640625" bestFit="1" customWidth="1"/>
    <col min="229" max="229" width="12.5" bestFit="1" customWidth="1"/>
    <col min="230" max="230" width="9.33203125" bestFit="1" customWidth="1"/>
    <col min="231" max="231" width="13.6640625" bestFit="1" customWidth="1"/>
    <col min="232" max="232" width="13.33203125" bestFit="1" customWidth="1"/>
    <col min="233" max="233" width="10.1640625" bestFit="1" customWidth="1"/>
    <col min="234" max="234" width="10.33203125" bestFit="1" customWidth="1"/>
    <col min="235" max="235" width="7.33203125" bestFit="1" customWidth="1"/>
    <col min="236" max="236" width="11.33203125" bestFit="1" customWidth="1"/>
    <col min="237" max="237" width="9.83203125" bestFit="1" customWidth="1"/>
    <col min="238" max="239" width="9.1640625" bestFit="1" customWidth="1"/>
    <col min="240" max="240" width="9.83203125" bestFit="1" customWidth="1"/>
    <col min="241" max="241" width="10" customWidth="1"/>
    <col min="242" max="242" width="9.33203125" bestFit="1" customWidth="1"/>
    <col min="243" max="243" width="6.1640625" bestFit="1" customWidth="1"/>
    <col min="244" max="244" width="9.83203125" bestFit="1" customWidth="1"/>
    <col min="245" max="246" width="9.6640625" bestFit="1" customWidth="1"/>
    <col min="247" max="248" width="10" customWidth="1"/>
    <col min="249" max="249" width="9.6640625" bestFit="1" customWidth="1"/>
  </cols>
  <sheetData>
    <row r="1" spans="1:249" s="4" customFormat="1" ht="32" x14ac:dyDescent="0.2">
      <c r="A1" s="80" t="s">
        <v>31</v>
      </c>
      <c r="B1" s="80" t="s">
        <v>138</v>
      </c>
      <c r="C1" s="80" t="s">
        <v>139</v>
      </c>
      <c r="D1" s="80" t="s">
        <v>140</v>
      </c>
      <c r="E1" s="80" t="s">
        <v>141</v>
      </c>
      <c r="F1" s="80" t="s">
        <v>142</v>
      </c>
      <c r="G1" s="80" t="s">
        <v>143</v>
      </c>
      <c r="H1" s="80" t="s">
        <v>39</v>
      </c>
      <c r="I1" s="80" t="s">
        <v>144</v>
      </c>
      <c r="J1" s="80" t="s">
        <v>145</v>
      </c>
      <c r="K1" s="80" t="s">
        <v>146</v>
      </c>
      <c r="L1" s="80" t="s">
        <v>147</v>
      </c>
      <c r="M1" s="80" t="s">
        <v>148</v>
      </c>
      <c r="N1" s="80" t="s">
        <v>149</v>
      </c>
      <c r="O1" s="80" t="s">
        <v>150</v>
      </c>
      <c r="P1" s="80" t="s">
        <v>151</v>
      </c>
      <c r="Q1" s="80" t="s">
        <v>152</v>
      </c>
      <c r="R1" s="80" t="s">
        <v>153</v>
      </c>
      <c r="S1" s="80" t="s">
        <v>154</v>
      </c>
      <c r="T1" s="80" t="s">
        <v>155</v>
      </c>
      <c r="U1" s="80" t="s">
        <v>156</v>
      </c>
      <c r="V1" s="80" t="s">
        <v>157</v>
      </c>
      <c r="W1" s="80" t="s">
        <v>158</v>
      </c>
      <c r="X1" s="80" t="s">
        <v>159</v>
      </c>
      <c r="Y1" s="80" t="s">
        <v>160</v>
      </c>
      <c r="Z1" s="80" t="s">
        <v>161</v>
      </c>
      <c r="AA1" s="80" t="s">
        <v>162</v>
      </c>
      <c r="AB1" s="80" t="s">
        <v>163</v>
      </c>
      <c r="AC1" s="80" t="s">
        <v>164</v>
      </c>
      <c r="AD1" s="80" t="s">
        <v>165</v>
      </c>
      <c r="AE1" s="80" t="s">
        <v>166</v>
      </c>
      <c r="AF1" s="80" t="s">
        <v>167</v>
      </c>
      <c r="AG1" s="80" t="s">
        <v>168</v>
      </c>
      <c r="AH1" s="80" t="s">
        <v>169</v>
      </c>
      <c r="AI1" s="80" t="s">
        <v>170</v>
      </c>
      <c r="AJ1" s="80" t="s">
        <v>171</v>
      </c>
      <c r="AK1" s="80" t="s">
        <v>172</v>
      </c>
      <c r="AL1" s="80" t="s">
        <v>173</v>
      </c>
      <c r="AM1" s="80" t="s">
        <v>174</v>
      </c>
      <c r="AN1" s="80" t="s">
        <v>175</v>
      </c>
      <c r="AO1" s="80" t="s">
        <v>176</v>
      </c>
      <c r="AP1" s="80" t="s">
        <v>177</v>
      </c>
      <c r="AQ1" s="80" t="s">
        <v>178</v>
      </c>
      <c r="AR1" s="80" t="s">
        <v>179</v>
      </c>
      <c r="AS1" s="80" t="s">
        <v>180</v>
      </c>
      <c r="AT1" s="80" t="s">
        <v>181</v>
      </c>
      <c r="AU1" s="80" t="s">
        <v>182</v>
      </c>
      <c r="AV1" s="80" t="s">
        <v>183</v>
      </c>
      <c r="AW1" s="80" t="s">
        <v>184</v>
      </c>
      <c r="AX1" s="80" t="s">
        <v>185</v>
      </c>
      <c r="AY1" s="80" t="s">
        <v>186</v>
      </c>
      <c r="AZ1" s="80" t="s">
        <v>187</v>
      </c>
      <c r="BA1" s="80" t="s">
        <v>188</v>
      </c>
      <c r="BB1" s="80" t="s">
        <v>189</v>
      </c>
      <c r="BC1" s="80" t="s">
        <v>190</v>
      </c>
      <c r="BD1" s="80" t="s">
        <v>191</v>
      </c>
      <c r="BE1" s="80" t="s">
        <v>192</v>
      </c>
      <c r="BF1" s="80" t="s">
        <v>193</v>
      </c>
      <c r="BG1" s="80" t="s">
        <v>194</v>
      </c>
      <c r="BH1" s="80" t="s">
        <v>195</v>
      </c>
      <c r="BI1" s="80" t="s">
        <v>196</v>
      </c>
      <c r="BJ1" s="80" t="s">
        <v>197</v>
      </c>
      <c r="BK1" s="80" t="s">
        <v>198</v>
      </c>
      <c r="BL1" s="80" t="s">
        <v>199</v>
      </c>
      <c r="BM1" s="80" t="s">
        <v>200</v>
      </c>
      <c r="BN1" s="80" t="s">
        <v>201</v>
      </c>
      <c r="BO1" s="80" t="s">
        <v>202</v>
      </c>
      <c r="BP1" s="80" t="s">
        <v>203</v>
      </c>
      <c r="BQ1" s="80" t="s">
        <v>204</v>
      </c>
      <c r="BR1" s="80" t="s">
        <v>205</v>
      </c>
      <c r="BS1" s="80" t="s">
        <v>206</v>
      </c>
      <c r="BT1" s="80" t="s">
        <v>207</v>
      </c>
      <c r="BU1" s="80" t="s">
        <v>208</v>
      </c>
      <c r="BV1" s="80" t="s">
        <v>209</v>
      </c>
      <c r="BW1" s="80" t="s">
        <v>210</v>
      </c>
      <c r="BX1" s="80" t="s">
        <v>211</v>
      </c>
      <c r="BY1" s="80" t="s">
        <v>212</v>
      </c>
      <c r="BZ1" s="80" t="s">
        <v>213</v>
      </c>
      <c r="CA1" s="80" t="s">
        <v>214</v>
      </c>
      <c r="CB1" s="80" t="s">
        <v>215</v>
      </c>
      <c r="CC1" s="80" t="s">
        <v>216</v>
      </c>
      <c r="CD1" s="80" t="s">
        <v>217</v>
      </c>
      <c r="CE1" s="80" t="s">
        <v>218</v>
      </c>
      <c r="CF1" s="80" t="s">
        <v>219</v>
      </c>
      <c r="CG1" s="80" t="s">
        <v>220</v>
      </c>
      <c r="CH1" s="80" t="s">
        <v>221</v>
      </c>
      <c r="CI1" s="80" t="s">
        <v>222</v>
      </c>
      <c r="CJ1" s="80" t="s">
        <v>223</v>
      </c>
      <c r="CK1" s="80" t="s">
        <v>224</v>
      </c>
      <c r="CL1" s="80" t="s">
        <v>225</v>
      </c>
      <c r="CM1" s="80" t="s">
        <v>226</v>
      </c>
      <c r="CN1" s="80" t="s">
        <v>227</v>
      </c>
      <c r="CO1" s="80" t="s">
        <v>228</v>
      </c>
      <c r="CP1" s="80" t="s">
        <v>229</v>
      </c>
      <c r="CQ1" s="80" t="s">
        <v>230</v>
      </c>
      <c r="CR1" s="80" t="s">
        <v>231</v>
      </c>
      <c r="CS1" s="80" t="s">
        <v>232</v>
      </c>
      <c r="CT1" s="80" t="s">
        <v>233</v>
      </c>
      <c r="CU1" s="80" t="s">
        <v>234</v>
      </c>
      <c r="CV1" s="80" t="s">
        <v>235</v>
      </c>
      <c r="CW1" s="80" t="s">
        <v>236</v>
      </c>
      <c r="CX1" s="80" t="s">
        <v>237</v>
      </c>
      <c r="CY1" s="80" t="s">
        <v>238</v>
      </c>
      <c r="CZ1" s="80" t="s">
        <v>239</v>
      </c>
      <c r="DA1" s="80" t="s">
        <v>240</v>
      </c>
      <c r="DB1" s="80" t="s">
        <v>241</v>
      </c>
      <c r="DC1" s="80" t="s">
        <v>242</v>
      </c>
      <c r="DD1" s="80" t="s">
        <v>243</v>
      </c>
      <c r="DE1" s="80" t="s">
        <v>244</v>
      </c>
      <c r="DF1" s="80" t="s">
        <v>245</v>
      </c>
      <c r="DG1" s="80" t="s">
        <v>246</v>
      </c>
      <c r="DH1" s="80" t="s">
        <v>247</v>
      </c>
      <c r="DI1" s="80" t="s">
        <v>248</v>
      </c>
      <c r="DJ1" s="80" t="s">
        <v>249</v>
      </c>
      <c r="DK1" s="80" t="s">
        <v>250</v>
      </c>
      <c r="DL1" s="80" t="s">
        <v>251</v>
      </c>
      <c r="DM1" s="80" t="s">
        <v>252</v>
      </c>
      <c r="DN1" s="80" t="s">
        <v>253</v>
      </c>
      <c r="DO1" s="80" t="s">
        <v>254</v>
      </c>
      <c r="DP1" s="80" t="s">
        <v>255</v>
      </c>
      <c r="DQ1" s="80" t="s">
        <v>256</v>
      </c>
      <c r="DR1" s="80" t="s">
        <v>257</v>
      </c>
      <c r="DS1" s="80" t="s">
        <v>258</v>
      </c>
      <c r="DT1" s="80" t="s">
        <v>259</v>
      </c>
      <c r="DU1" s="80" t="s">
        <v>260</v>
      </c>
      <c r="DV1" s="80" t="s">
        <v>261</v>
      </c>
      <c r="DW1" s="80" t="s">
        <v>262</v>
      </c>
      <c r="DX1" s="80" t="s">
        <v>263</v>
      </c>
      <c r="DY1" s="80" t="s">
        <v>40</v>
      </c>
      <c r="DZ1" s="80" t="s">
        <v>144</v>
      </c>
      <c r="EA1" s="80" t="s">
        <v>145</v>
      </c>
      <c r="EB1" s="80" t="s">
        <v>146</v>
      </c>
      <c r="EC1" s="80" t="s">
        <v>147</v>
      </c>
      <c r="ED1" s="80" t="s">
        <v>148</v>
      </c>
      <c r="EE1" s="80" t="s">
        <v>149</v>
      </c>
      <c r="EF1" s="80" t="s">
        <v>150</v>
      </c>
      <c r="EG1" s="80" t="s">
        <v>151</v>
      </c>
      <c r="EH1" s="80" t="s">
        <v>152</v>
      </c>
      <c r="EI1" s="80" t="s">
        <v>153</v>
      </c>
      <c r="EJ1" s="80" t="s">
        <v>154</v>
      </c>
      <c r="EK1" s="80" t="s">
        <v>155</v>
      </c>
      <c r="EL1" s="80" t="s">
        <v>156</v>
      </c>
      <c r="EM1" s="80" t="s">
        <v>157</v>
      </c>
      <c r="EN1" s="80" t="s">
        <v>158</v>
      </c>
      <c r="EO1" s="80" t="s">
        <v>159</v>
      </c>
      <c r="EP1" s="80" t="s">
        <v>160</v>
      </c>
      <c r="EQ1" s="80" t="s">
        <v>161</v>
      </c>
      <c r="ER1" s="80" t="s">
        <v>162</v>
      </c>
      <c r="ES1" s="80" t="s">
        <v>163</v>
      </c>
      <c r="ET1" s="80" t="s">
        <v>164</v>
      </c>
      <c r="EU1" s="80" t="s">
        <v>165</v>
      </c>
      <c r="EV1" s="80" t="s">
        <v>166</v>
      </c>
      <c r="EW1" s="80" t="s">
        <v>167</v>
      </c>
      <c r="EX1" s="80" t="s">
        <v>168</v>
      </c>
      <c r="EY1" s="80" t="s">
        <v>169</v>
      </c>
      <c r="EZ1" s="80" t="s">
        <v>170</v>
      </c>
      <c r="FA1" s="80" t="s">
        <v>171</v>
      </c>
      <c r="FB1" s="80" t="s">
        <v>172</v>
      </c>
      <c r="FC1" s="80" t="s">
        <v>173</v>
      </c>
      <c r="FD1" s="80" t="s">
        <v>174</v>
      </c>
      <c r="FE1" s="80" t="s">
        <v>175</v>
      </c>
      <c r="FF1" s="80" t="s">
        <v>176</v>
      </c>
      <c r="FG1" s="80" t="s">
        <v>177</v>
      </c>
      <c r="FH1" s="80" t="s">
        <v>178</v>
      </c>
      <c r="FI1" s="80" t="s">
        <v>179</v>
      </c>
      <c r="FJ1" s="80" t="s">
        <v>180</v>
      </c>
      <c r="FK1" s="80" t="s">
        <v>181</v>
      </c>
      <c r="FL1" s="80" t="s">
        <v>182</v>
      </c>
      <c r="FM1" s="80" t="s">
        <v>183</v>
      </c>
      <c r="FN1" s="80" t="s">
        <v>184</v>
      </c>
      <c r="FO1" s="80" t="s">
        <v>185</v>
      </c>
      <c r="FP1" s="80" t="s">
        <v>186</v>
      </c>
      <c r="FQ1" s="80" t="s">
        <v>187</v>
      </c>
      <c r="FR1" s="80" t="s">
        <v>188</v>
      </c>
      <c r="FS1" s="80" t="s">
        <v>189</v>
      </c>
      <c r="FT1" s="80" t="s">
        <v>190</v>
      </c>
      <c r="FU1" s="80" t="s">
        <v>191</v>
      </c>
      <c r="FV1" s="80" t="s">
        <v>192</v>
      </c>
      <c r="FW1" s="80" t="s">
        <v>193</v>
      </c>
      <c r="FX1" s="80" t="s">
        <v>194</v>
      </c>
      <c r="FY1" s="80" t="s">
        <v>195</v>
      </c>
      <c r="FZ1" s="80" t="s">
        <v>196</v>
      </c>
      <c r="GA1" s="80" t="s">
        <v>197</v>
      </c>
      <c r="GB1" s="80" t="s">
        <v>198</v>
      </c>
      <c r="GC1" s="80" t="s">
        <v>199</v>
      </c>
      <c r="GD1" s="80" t="s">
        <v>200</v>
      </c>
      <c r="GE1" s="80" t="s">
        <v>201</v>
      </c>
      <c r="GF1" s="80" t="s">
        <v>202</v>
      </c>
      <c r="GG1" s="80" t="s">
        <v>203</v>
      </c>
      <c r="GH1" s="80" t="s">
        <v>204</v>
      </c>
      <c r="GI1" s="80" t="s">
        <v>205</v>
      </c>
      <c r="GJ1" s="80" t="s">
        <v>206</v>
      </c>
      <c r="GK1" s="80" t="s">
        <v>207</v>
      </c>
      <c r="GL1" s="80" t="s">
        <v>208</v>
      </c>
      <c r="GM1" s="80" t="s">
        <v>209</v>
      </c>
      <c r="GN1" s="80" t="s">
        <v>210</v>
      </c>
      <c r="GO1" s="80" t="s">
        <v>211</v>
      </c>
      <c r="GP1" s="80" t="s">
        <v>212</v>
      </c>
      <c r="GQ1" s="80" t="s">
        <v>213</v>
      </c>
      <c r="GR1" s="80" t="s">
        <v>214</v>
      </c>
      <c r="GS1" s="80" t="s">
        <v>215</v>
      </c>
      <c r="GT1" s="80" t="s">
        <v>216</v>
      </c>
      <c r="GU1" s="80" t="s">
        <v>217</v>
      </c>
      <c r="GV1" s="80" t="s">
        <v>218</v>
      </c>
      <c r="GW1" s="80" t="s">
        <v>219</v>
      </c>
      <c r="GX1" s="80" t="s">
        <v>220</v>
      </c>
      <c r="GY1" s="80" t="s">
        <v>221</v>
      </c>
      <c r="GZ1" s="80" t="s">
        <v>222</v>
      </c>
      <c r="HA1" s="80" t="s">
        <v>223</v>
      </c>
      <c r="HB1" s="80" t="s">
        <v>224</v>
      </c>
      <c r="HC1" s="80" t="s">
        <v>225</v>
      </c>
      <c r="HD1" s="80" t="s">
        <v>226</v>
      </c>
      <c r="HE1" s="80" t="s">
        <v>227</v>
      </c>
      <c r="HF1" s="80" t="s">
        <v>228</v>
      </c>
      <c r="HG1" s="80" t="s">
        <v>229</v>
      </c>
      <c r="HH1" s="80" t="s">
        <v>230</v>
      </c>
      <c r="HI1" s="80" t="s">
        <v>231</v>
      </c>
      <c r="HJ1" s="80" t="s">
        <v>232</v>
      </c>
      <c r="HK1" s="80" t="s">
        <v>233</v>
      </c>
      <c r="HL1" s="80" t="s">
        <v>234</v>
      </c>
      <c r="HM1" s="80" t="s">
        <v>235</v>
      </c>
      <c r="HN1" s="80" t="s">
        <v>236</v>
      </c>
      <c r="HO1" s="80" t="s">
        <v>237</v>
      </c>
      <c r="HP1" s="80" t="s">
        <v>238</v>
      </c>
      <c r="HQ1" s="80" t="s">
        <v>239</v>
      </c>
      <c r="HR1" s="80" t="s">
        <v>240</v>
      </c>
      <c r="HS1" s="80" t="s">
        <v>241</v>
      </c>
      <c r="HT1" s="80" t="s">
        <v>242</v>
      </c>
      <c r="HU1" s="80" t="s">
        <v>243</v>
      </c>
      <c r="HV1" s="80" t="s">
        <v>244</v>
      </c>
      <c r="HW1" s="80" t="s">
        <v>245</v>
      </c>
      <c r="HX1" s="80" t="s">
        <v>246</v>
      </c>
      <c r="HY1" s="80" t="s">
        <v>247</v>
      </c>
      <c r="HZ1" s="80" t="s">
        <v>248</v>
      </c>
      <c r="IA1" s="80" t="s">
        <v>249</v>
      </c>
      <c r="IB1" s="80" t="s">
        <v>250</v>
      </c>
      <c r="IC1" s="80" t="s">
        <v>251</v>
      </c>
      <c r="ID1" s="80" t="s">
        <v>252</v>
      </c>
      <c r="IE1" s="80" t="s">
        <v>253</v>
      </c>
      <c r="IF1" s="80" t="s">
        <v>254</v>
      </c>
      <c r="IG1" s="80" t="s">
        <v>255</v>
      </c>
      <c r="IH1" s="80" t="s">
        <v>256</v>
      </c>
      <c r="II1" s="80" t="s">
        <v>257</v>
      </c>
      <c r="IJ1" s="80" t="s">
        <v>258</v>
      </c>
      <c r="IK1" s="80" t="s">
        <v>259</v>
      </c>
      <c r="IL1" s="80" t="s">
        <v>260</v>
      </c>
      <c r="IM1" s="80" t="s">
        <v>261</v>
      </c>
      <c r="IN1" s="80" t="s">
        <v>262</v>
      </c>
      <c r="IO1" s="80" t="s">
        <v>263</v>
      </c>
    </row>
    <row r="2" spans="1:249" s="6" customFormat="1" x14ac:dyDescent="0.2">
      <c r="A2" s="81">
        <v>1</v>
      </c>
      <c r="B2" s="81">
        <v>1</v>
      </c>
      <c r="C2" s="81" t="s">
        <v>41</v>
      </c>
      <c r="D2" s="81">
        <v>170</v>
      </c>
      <c r="E2" s="81">
        <v>70</v>
      </c>
      <c r="F2" s="81">
        <v>44</v>
      </c>
      <c r="G2" s="81">
        <v>4</v>
      </c>
      <c r="H2" s="81"/>
      <c r="I2" s="81">
        <v>3</v>
      </c>
      <c r="J2" s="81">
        <v>3</v>
      </c>
      <c r="K2" s="81">
        <v>3</v>
      </c>
      <c r="L2" s="81">
        <v>1</v>
      </c>
      <c r="M2" s="81">
        <v>3</v>
      </c>
      <c r="N2" s="81">
        <v>1</v>
      </c>
      <c r="O2" s="81">
        <v>1</v>
      </c>
      <c r="P2" s="81">
        <v>0</v>
      </c>
      <c r="Q2" s="81">
        <v>1</v>
      </c>
      <c r="R2" s="81">
        <v>1</v>
      </c>
      <c r="S2" s="81">
        <v>1</v>
      </c>
      <c r="T2" s="81">
        <v>3</v>
      </c>
      <c r="U2" s="81">
        <v>2</v>
      </c>
      <c r="V2" s="81">
        <v>2</v>
      </c>
      <c r="W2" s="81">
        <f>SUM(I2:V2)</f>
        <v>25</v>
      </c>
      <c r="X2" s="81">
        <v>2</v>
      </c>
      <c r="Y2" s="81">
        <v>0</v>
      </c>
      <c r="Z2" s="81">
        <v>1</v>
      </c>
      <c r="AA2" s="81">
        <f>+SUM(X2:Z2)</f>
        <v>3</v>
      </c>
      <c r="AB2" s="81">
        <v>1</v>
      </c>
      <c r="AC2" s="81">
        <v>0</v>
      </c>
      <c r="AD2" s="81">
        <v>3</v>
      </c>
      <c r="AE2" s="81">
        <v>1</v>
      </c>
      <c r="AF2" s="81">
        <v>1</v>
      </c>
      <c r="AG2" s="81">
        <v>1</v>
      </c>
      <c r="AH2" s="81">
        <v>0</v>
      </c>
      <c r="AI2" s="81">
        <v>0</v>
      </c>
      <c r="AJ2" s="81">
        <v>0</v>
      </c>
      <c r="AK2" s="81">
        <v>2</v>
      </c>
      <c r="AL2" s="81">
        <f>SUM(AB2:AK2)</f>
        <v>9</v>
      </c>
      <c r="AM2" s="81">
        <v>1</v>
      </c>
      <c r="AN2" s="81">
        <v>0</v>
      </c>
      <c r="AO2" s="81">
        <v>1</v>
      </c>
      <c r="AP2" s="81">
        <v>0</v>
      </c>
      <c r="AQ2" s="81">
        <f>SUM(AM2:AP2)</f>
        <v>2</v>
      </c>
      <c r="AR2" s="81">
        <f>SUM(AA2,AL2,AQ2)</f>
        <v>14</v>
      </c>
      <c r="AS2" s="81">
        <v>0</v>
      </c>
      <c r="AT2" s="81">
        <v>0</v>
      </c>
      <c r="AU2" s="81">
        <v>1</v>
      </c>
      <c r="AV2" s="81">
        <v>0</v>
      </c>
      <c r="AW2" s="81">
        <v>1</v>
      </c>
      <c r="AX2" s="81">
        <v>1</v>
      </c>
      <c r="AY2" s="81">
        <f>SUM(AS2:AX2)</f>
        <v>3</v>
      </c>
      <c r="AZ2" s="81">
        <v>0</v>
      </c>
      <c r="BA2" s="81">
        <v>0</v>
      </c>
      <c r="BB2" s="81">
        <v>0</v>
      </c>
      <c r="BC2" s="81">
        <v>0</v>
      </c>
      <c r="BD2" s="81">
        <v>0</v>
      </c>
      <c r="BE2" s="81">
        <v>0</v>
      </c>
      <c r="BF2" s="81">
        <v>0</v>
      </c>
      <c r="BG2" s="81">
        <v>0</v>
      </c>
      <c r="BH2" s="81">
        <f>SUM(AZ2:BG2)</f>
        <v>0</v>
      </c>
      <c r="BI2" s="81">
        <v>5</v>
      </c>
      <c r="BJ2" s="81">
        <v>5</v>
      </c>
      <c r="BK2" s="81">
        <v>5</v>
      </c>
      <c r="BL2" s="81">
        <v>5</v>
      </c>
      <c r="BM2" s="81">
        <v>5</v>
      </c>
      <c r="BN2" s="81">
        <v>5</v>
      </c>
      <c r="BO2" s="81">
        <v>5</v>
      </c>
      <c r="BP2" s="81">
        <v>5</v>
      </c>
      <c r="BQ2" s="81">
        <v>5</v>
      </c>
      <c r="BR2" s="81">
        <v>5</v>
      </c>
      <c r="BS2" s="81">
        <f>SUM(BI2:BR2)</f>
        <v>50</v>
      </c>
      <c r="BT2" s="81">
        <v>2</v>
      </c>
      <c r="BU2" s="81">
        <v>2</v>
      </c>
      <c r="BV2" s="81">
        <v>2</v>
      </c>
      <c r="BW2" s="81">
        <v>3</v>
      </c>
      <c r="BX2" s="81">
        <v>2</v>
      </c>
      <c r="BY2" s="81">
        <v>2</v>
      </c>
      <c r="BZ2" s="81">
        <v>2</v>
      </c>
      <c r="CA2" s="81">
        <v>2</v>
      </c>
      <c r="CB2" s="81">
        <v>2</v>
      </c>
      <c r="CC2" s="81">
        <v>3</v>
      </c>
      <c r="CD2" s="81">
        <v>2</v>
      </c>
      <c r="CE2" s="81">
        <v>2</v>
      </c>
      <c r="CF2" s="81">
        <v>2</v>
      </c>
      <c r="CG2" s="81">
        <v>2</v>
      </c>
      <c r="CH2" s="81">
        <v>2</v>
      </c>
      <c r="CI2" s="81">
        <v>2</v>
      </c>
      <c r="CJ2" s="81">
        <v>2</v>
      </c>
      <c r="CK2" s="81">
        <v>1</v>
      </c>
      <c r="CL2" s="81">
        <v>2</v>
      </c>
      <c r="CM2" s="81">
        <v>1</v>
      </c>
      <c r="CN2" s="81">
        <v>3</v>
      </c>
      <c r="CO2" s="81">
        <v>2</v>
      </c>
      <c r="CP2" s="81">
        <v>3</v>
      </c>
      <c r="CQ2" s="81">
        <v>3</v>
      </c>
      <c r="CR2" s="81">
        <v>3</v>
      </c>
      <c r="CS2" s="81">
        <v>1</v>
      </c>
      <c r="CT2" s="81">
        <v>1</v>
      </c>
      <c r="CU2" s="81">
        <v>1</v>
      </c>
      <c r="CV2" s="81">
        <v>0</v>
      </c>
      <c r="CW2" s="81">
        <v>2</v>
      </c>
      <c r="CX2" s="81">
        <v>0</v>
      </c>
      <c r="CY2" s="81">
        <v>0</v>
      </c>
      <c r="CZ2" s="81">
        <v>0</v>
      </c>
      <c r="DA2" s="81">
        <v>0</v>
      </c>
      <c r="DB2" s="81">
        <v>1</v>
      </c>
      <c r="DC2" s="81">
        <v>1</v>
      </c>
      <c r="DD2" s="81">
        <v>1</v>
      </c>
      <c r="DE2" s="81">
        <v>1</v>
      </c>
      <c r="DF2" s="81">
        <v>1</v>
      </c>
      <c r="DG2" s="81">
        <v>0</v>
      </c>
      <c r="DH2" s="81">
        <f>SUM(CX2:DG2)</f>
        <v>5</v>
      </c>
      <c r="DI2" s="81">
        <v>6</v>
      </c>
      <c r="DJ2" s="81"/>
      <c r="DK2" s="81">
        <v>94.5</v>
      </c>
      <c r="DL2" s="81">
        <v>9.14</v>
      </c>
      <c r="DM2" s="81">
        <v>4.6900000000000004</v>
      </c>
      <c r="DN2" s="81">
        <v>1.08</v>
      </c>
      <c r="DO2" s="81">
        <v>2.21</v>
      </c>
      <c r="DP2" s="81">
        <v>2.0699999999999998</v>
      </c>
      <c r="DQ2" s="81">
        <v>1.91</v>
      </c>
      <c r="DR2" s="81">
        <v>177</v>
      </c>
      <c r="DS2" s="81">
        <v>17.399999999999999</v>
      </c>
      <c r="DT2" s="81">
        <v>5.42</v>
      </c>
      <c r="DU2" s="81">
        <v>0.65</v>
      </c>
      <c r="DV2" s="81">
        <v>4.1399999999999997</v>
      </c>
      <c r="DW2" s="81">
        <v>3.8</v>
      </c>
      <c r="DX2" s="81">
        <v>1.87</v>
      </c>
      <c r="DY2" s="81"/>
      <c r="DZ2" s="81">
        <v>4</v>
      </c>
      <c r="EA2" s="81">
        <v>4</v>
      </c>
      <c r="EB2" s="81">
        <v>4</v>
      </c>
      <c r="EC2" s="81">
        <v>2</v>
      </c>
      <c r="ED2" s="81">
        <v>3</v>
      </c>
      <c r="EE2" s="81">
        <v>2</v>
      </c>
      <c r="EF2" s="81">
        <v>2</v>
      </c>
      <c r="EG2" s="81">
        <v>1</v>
      </c>
      <c r="EH2" s="81">
        <v>2</v>
      </c>
      <c r="EI2" s="81">
        <v>2</v>
      </c>
      <c r="EJ2" s="81">
        <v>2</v>
      </c>
      <c r="EK2" s="81">
        <v>3</v>
      </c>
      <c r="EL2" s="81">
        <v>3</v>
      </c>
      <c r="EM2" s="81">
        <v>2</v>
      </c>
      <c r="EN2" s="81">
        <f>SUM(DZ2:EM2)</f>
        <v>36</v>
      </c>
      <c r="EO2" s="81">
        <v>2</v>
      </c>
      <c r="EP2" s="81">
        <v>0</v>
      </c>
      <c r="EQ2" s="81">
        <v>1</v>
      </c>
      <c r="ER2" s="81">
        <f>+SUM(EO2:EQ2)</f>
        <v>3</v>
      </c>
      <c r="ES2" s="81">
        <v>1</v>
      </c>
      <c r="ET2" s="81">
        <v>0</v>
      </c>
      <c r="EU2" s="81">
        <v>2</v>
      </c>
      <c r="EV2" s="81">
        <v>1</v>
      </c>
      <c r="EW2" s="81">
        <v>1</v>
      </c>
      <c r="EX2" s="81">
        <v>1</v>
      </c>
      <c r="EY2" s="81">
        <v>0</v>
      </c>
      <c r="EZ2" s="81">
        <v>0</v>
      </c>
      <c r="FA2" s="81">
        <v>1</v>
      </c>
      <c r="FB2" s="81">
        <v>0</v>
      </c>
      <c r="FC2" s="81">
        <f>SUM(ES2:FB2)</f>
        <v>7</v>
      </c>
      <c r="FD2" s="81">
        <v>1</v>
      </c>
      <c r="FE2" s="81">
        <v>0</v>
      </c>
      <c r="FF2" s="81">
        <v>1</v>
      </c>
      <c r="FG2" s="81">
        <v>1</v>
      </c>
      <c r="FH2" s="81">
        <f>SUM(FD2:FG2)</f>
        <v>3</v>
      </c>
      <c r="FI2" s="81">
        <f>SUM(ER2,FC2,FH2)</f>
        <v>13</v>
      </c>
      <c r="FJ2" s="81">
        <v>0</v>
      </c>
      <c r="FK2" s="81">
        <v>1</v>
      </c>
      <c r="FL2" s="81">
        <v>1</v>
      </c>
      <c r="FM2" s="81">
        <v>1</v>
      </c>
      <c r="FN2" s="81">
        <v>1</v>
      </c>
      <c r="FO2" s="81">
        <v>1</v>
      </c>
      <c r="FP2" s="81">
        <f>SUM(FJ2:FO2)</f>
        <v>5</v>
      </c>
      <c r="FQ2" s="81">
        <v>1</v>
      </c>
      <c r="FR2" s="81">
        <v>0</v>
      </c>
      <c r="FS2" s="81">
        <v>0</v>
      </c>
      <c r="FT2" s="81">
        <v>0</v>
      </c>
      <c r="FU2" s="81">
        <v>0</v>
      </c>
      <c r="FV2" s="81">
        <v>0</v>
      </c>
      <c r="FW2" s="81">
        <v>0</v>
      </c>
      <c r="FX2" s="81">
        <v>0</v>
      </c>
      <c r="FY2" s="81">
        <f>SUM(FQ2:FX2)</f>
        <v>1</v>
      </c>
      <c r="FZ2" s="81">
        <v>5</v>
      </c>
      <c r="GA2" s="81">
        <v>10</v>
      </c>
      <c r="GB2" s="81">
        <v>5</v>
      </c>
      <c r="GC2" s="81">
        <v>5</v>
      </c>
      <c r="GD2" s="81">
        <v>5</v>
      </c>
      <c r="GE2" s="81">
        <v>10</v>
      </c>
      <c r="GF2" s="81">
        <v>10</v>
      </c>
      <c r="GG2" s="81">
        <v>10</v>
      </c>
      <c r="GH2" s="81">
        <v>5</v>
      </c>
      <c r="GI2" s="81">
        <v>10</v>
      </c>
      <c r="GJ2" s="81">
        <f>SUM(FZ2:GI2)</f>
        <v>75</v>
      </c>
      <c r="GK2" s="81">
        <v>2</v>
      </c>
      <c r="GL2" s="81">
        <v>2</v>
      </c>
      <c r="GM2" s="81">
        <v>2</v>
      </c>
      <c r="GN2" s="81">
        <v>2</v>
      </c>
      <c r="GO2" s="81">
        <v>2</v>
      </c>
      <c r="GP2" s="81">
        <v>1</v>
      </c>
      <c r="GQ2" s="81">
        <v>1</v>
      </c>
      <c r="GR2" s="81">
        <v>2</v>
      </c>
      <c r="GS2" s="81">
        <v>2</v>
      </c>
      <c r="GT2" s="81">
        <v>2</v>
      </c>
      <c r="GU2" s="81">
        <v>1</v>
      </c>
      <c r="GV2" s="81">
        <v>1</v>
      </c>
      <c r="GW2" s="81">
        <v>1</v>
      </c>
      <c r="GX2" s="81">
        <v>1</v>
      </c>
      <c r="GY2" s="81">
        <v>1</v>
      </c>
      <c r="GZ2" s="81">
        <v>2</v>
      </c>
      <c r="HA2" s="81">
        <v>2</v>
      </c>
      <c r="HB2" s="81">
        <v>1</v>
      </c>
      <c r="HC2" s="81">
        <v>1</v>
      </c>
      <c r="HD2" s="81">
        <v>1</v>
      </c>
      <c r="HE2" s="81">
        <v>3</v>
      </c>
      <c r="HF2" s="81">
        <v>2</v>
      </c>
      <c r="HG2" s="81">
        <v>2</v>
      </c>
      <c r="HH2" s="81">
        <v>2</v>
      </c>
      <c r="HI2" s="81">
        <v>2</v>
      </c>
      <c r="HJ2" s="81">
        <v>1</v>
      </c>
      <c r="HK2" s="81">
        <v>1</v>
      </c>
      <c r="HL2" s="81">
        <v>1</v>
      </c>
      <c r="HM2" s="81">
        <v>0</v>
      </c>
      <c r="HN2" s="81">
        <v>2</v>
      </c>
      <c r="HO2" s="81">
        <v>0</v>
      </c>
      <c r="HP2" s="81">
        <v>0</v>
      </c>
      <c r="HQ2" s="81">
        <v>0</v>
      </c>
      <c r="HR2" s="81">
        <v>0</v>
      </c>
      <c r="HS2" s="81">
        <v>0</v>
      </c>
      <c r="HT2" s="81">
        <v>1</v>
      </c>
      <c r="HU2" s="81">
        <v>1</v>
      </c>
      <c r="HV2" s="81">
        <v>1</v>
      </c>
      <c r="HW2" s="81">
        <v>1</v>
      </c>
      <c r="HX2" s="81">
        <v>1</v>
      </c>
      <c r="HY2" s="81">
        <f>SUM(HO2:HX2)</f>
        <v>5</v>
      </c>
      <c r="HZ2" s="81">
        <v>15</v>
      </c>
      <c r="IA2" s="81"/>
      <c r="IB2" s="81">
        <v>53.1</v>
      </c>
      <c r="IC2" s="81">
        <v>9.14</v>
      </c>
      <c r="ID2" s="81">
        <v>4.6900000000000004</v>
      </c>
      <c r="IE2" s="81">
        <v>1.08</v>
      </c>
      <c r="IF2" s="81">
        <v>2.21</v>
      </c>
      <c r="IG2" s="81">
        <v>2.0699999999999998</v>
      </c>
      <c r="IH2" s="81">
        <v>1.91</v>
      </c>
      <c r="II2" s="81">
        <v>120.9</v>
      </c>
      <c r="IJ2" s="81">
        <v>17.399999999999999</v>
      </c>
      <c r="IK2" s="81">
        <v>5.42</v>
      </c>
      <c r="IL2" s="81">
        <v>0.65</v>
      </c>
      <c r="IM2" s="81">
        <v>4.1399999999999997</v>
      </c>
      <c r="IN2" s="81">
        <v>3.8</v>
      </c>
      <c r="IO2" s="81">
        <v>1.88</v>
      </c>
    </row>
    <row r="3" spans="1:249" s="6" customFormat="1" x14ac:dyDescent="0.2">
      <c r="A3" s="81">
        <v>2</v>
      </c>
      <c r="B3" s="81">
        <v>1</v>
      </c>
      <c r="C3" s="81" t="s">
        <v>41</v>
      </c>
      <c r="D3" s="81">
        <v>172</v>
      </c>
      <c r="E3" s="81">
        <v>71</v>
      </c>
      <c r="F3" s="81">
        <v>46</v>
      </c>
      <c r="G3" s="81">
        <v>6</v>
      </c>
      <c r="H3" s="81"/>
      <c r="I3" s="81">
        <v>2</v>
      </c>
      <c r="J3" s="81">
        <v>2</v>
      </c>
      <c r="K3" s="81">
        <v>2</v>
      </c>
      <c r="L3" s="81">
        <v>2</v>
      </c>
      <c r="M3" s="81">
        <v>1</v>
      </c>
      <c r="N3" s="81">
        <v>1</v>
      </c>
      <c r="O3" s="81">
        <v>1</v>
      </c>
      <c r="P3" s="81">
        <v>1</v>
      </c>
      <c r="Q3" s="81">
        <v>1</v>
      </c>
      <c r="R3" s="81">
        <v>1</v>
      </c>
      <c r="S3" s="81">
        <v>1</v>
      </c>
      <c r="T3" s="81">
        <v>1</v>
      </c>
      <c r="U3" s="81">
        <v>1</v>
      </c>
      <c r="V3" s="81">
        <v>1</v>
      </c>
      <c r="W3" s="81">
        <f>SUM(I3:V3)</f>
        <v>18</v>
      </c>
      <c r="X3" s="81">
        <v>2</v>
      </c>
      <c r="Y3" s="81">
        <v>0</v>
      </c>
      <c r="Z3" s="81">
        <v>1</v>
      </c>
      <c r="AA3" s="81">
        <f>+SUM(X3:Z3)</f>
        <v>3</v>
      </c>
      <c r="AB3" s="81">
        <v>1</v>
      </c>
      <c r="AC3" s="81">
        <v>0</v>
      </c>
      <c r="AD3" s="81">
        <v>3</v>
      </c>
      <c r="AE3" s="81">
        <v>1</v>
      </c>
      <c r="AF3" s="81">
        <v>1</v>
      </c>
      <c r="AG3" s="81">
        <v>1</v>
      </c>
      <c r="AH3" s="81">
        <v>0</v>
      </c>
      <c r="AI3" s="81">
        <v>0</v>
      </c>
      <c r="AJ3" s="81">
        <v>0</v>
      </c>
      <c r="AK3" s="81">
        <v>2</v>
      </c>
      <c r="AL3" s="81">
        <f>SUM(AB3:AK3)</f>
        <v>9</v>
      </c>
      <c r="AM3" s="81">
        <v>1</v>
      </c>
      <c r="AN3" s="81">
        <v>0</v>
      </c>
      <c r="AO3" s="81">
        <v>1</v>
      </c>
      <c r="AP3" s="81">
        <v>0</v>
      </c>
      <c r="AQ3" s="81">
        <f>SUM(AM3:AP3)</f>
        <v>2</v>
      </c>
      <c r="AR3" s="81">
        <f>SUM(AA3,AL3,AQ3)</f>
        <v>14</v>
      </c>
      <c r="AS3" s="81">
        <v>0</v>
      </c>
      <c r="AT3" s="81">
        <v>1</v>
      </c>
      <c r="AU3" s="81">
        <v>1</v>
      </c>
      <c r="AV3" s="81">
        <v>0</v>
      </c>
      <c r="AW3" s="81">
        <v>1</v>
      </c>
      <c r="AX3" s="81">
        <v>1</v>
      </c>
      <c r="AY3" s="81">
        <f>SUM(AS3:AX3)</f>
        <v>4</v>
      </c>
      <c r="AZ3" s="81">
        <v>1</v>
      </c>
      <c r="BA3" s="81">
        <v>0</v>
      </c>
      <c r="BB3" s="81">
        <v>0</v>
      </c>
      <c r="BC3" s="81">
        <v>0</v>
      </c>
      <c r="BD3" s="81">
        <v>0</v>
      </c>
      <c r="BE3" s="81">
        <v>0</v>
      </c>
      <c r="BF3" s="81">
        <v>0</v>
      </c>
      <c r="BG3" s="81">
        <v>0</v>
      </c>
      <c r="BH3" s="81">
        <f>SUM(AZ3:BG3)</f>
        <v>1</v>
      </c>
      <c r="BI3" s="81">
        <v>5</v>
      </c>
      <c r="BJ3" s="81">
        <v>5</v>
      </c>
      <c r="BK3" s="81">
        <v>5</v>
      </c>
      <c r="BL3" s="81">
        <v>5</v>
      </c>
      <c r="BM3" s="81">
        <v>5</v>
      </c>
      <c r="BN3" s="81">
        <v>5</v>
      </c>
      <c r="BO3" s="81">
        <v>5</v>
      </c>
      <c r="BP3" s="81">
        <v>5</v>
      </c>
      <c r="BQ3" s="81">
        <v>5</v>
      </c>
      <c r="BR3" s="81">
        <v>5</v>
      </c>
      <c r="BS3" s="81">
        <f>SUM(BI3:BR3)</f>
        <v>50</v>
      </c>
      <c r="BT3" s="81">
        <v>3</v>
      </c>
      <c r="BU3" s="81">
        <v>2</v>
      </c>
      <c r="BV3" s="81">
        <v>3</v>
      </c>
      <c r="BW3" s="81">
        <v>3</v>
      </c>
      <c r="BX3" s="81">
        <v>2</v>
      </c>
      <c r="BY3" s="81">
        <v>2</v>
      </c>
      <c r="BZ3" s="81">
        <v>2</v>
      </c>
      <c r="CA3" s="81">
        <v>3</v>
      </c>
      <c r="CB3" s="81">
        <v>2</v>
      </c>
      <c r="CC3" s="81">
        <v>3</v>
      </c>
      <c r="CD3" s="81">
        <v>2</v>
      </c>
      <c r="CE3" s="81">
        <v>2</v>
      </c>
      <c r="CF3" s="81">
        <v>2</v>
      </c>
      <c r="CG3" s="81">
        <v>2</v>
      </c>
      <c r="CH3" s="81">
        <v>2</v>
      </c>
      <c r="CI3" s="81">
        <v>2</v>
      </c>
      <c r="CJ3" s="81">
        <v>2</v>
      </c>
      <c r="CK3" s="81">
        <v>2</v>
      </c>
      <c r="CL3" s="81">
        <v>2</v>
      </c>
      <c r="CM3" s="81">
        <v>1</v>
      </c>
      <c r="CN3" s="81">
        <v>3</v>
      </c>
      <c r="CO3" s="81">
        <v>2</v>
      </c>
      <c r="CP3" s="81">
        <v>3</v>
      </c>
      <c r="CQ3" s="81">
        <v>3</v>
      </c>
      <c r="CR3" s="81">
        <v>3</v>
      </c>
      <c r="CS3" s="81">
        <v>2</v>
      </c>
      <c r="CT3" s="81">
        <v>2</v>
      </c>
      <c r="CU3" s="81">
        <v>3</v>
      </c>
      <c r="CV3" s="81">
        <v>1</v>
      </c>
      <c r="CW3" s="81">
        <v>2</v>
      </c>
      <c r="CX3" s="81">
        <v>1</v>
      </c>
      <c r="CY3" s="81">
        <v>1</v>
      </c>
      <c r="CZ3" s="81">
        <v>1</v>
      </c>
      <c r="DA3" s="81">
        <v>1</v>
      </c>
      <c r="DB3" s="81">
        <v>0</v>
      </c>
      <c r="DC3" s="81">
        <v>1</v>
      </c>
      <c r="DD3" s="81">
        <v>0</v>
      </c>
      <c r="DE3" s="81">
        <v>0</v>
      </c>
      <c r="DF3" s="81">
        <v>0</v>
      </c>
      <c r="DG3" s="81">
        <v>1</v>
      </c>
      <c r="DH3" s="81">
        <f>SUM(CX3:DG3)</f>
        <v>6</v>
      </c>
      <c r="DI3" s="81">
        <v>4</v>
      </c>
      <c r="DJ3" s="81"/>
      <c r="DK3" s="81">
        <v>79.2</v>
      </c>
      <c r="DL3" s="81">
        <v>9.23</v>
      </c>
      <c r="DM3" s="81">
        <v>-0.15</v>
      </c>
      <c r="DN3" s="81">
        <v>6.35</v>
      </c>
      <c r="DO3" s="81">
        <v>1.78</v>
      </c>
      <c r="DP3" s="81">
        <v>1.83</v>
      </c>
      <c r="DQ3" s="81">
        <v>3.17</v>
      </c>
      <c r="DR3" s="81">
        <v>149</v>
      </c>
      <c r="DS3" s="81">
        <v>33.6</v>
      </c>
      <c r="DT3" s="81">
        <v>0.35</v>
      </c>
      <c r="DU3" s="81">
        <v>6.37</v>
      </c>
      <c r="DV3" s="81">
        <v>3.47</v>
      </c>
      <c r="DW3" s="81">
        <v>3.2</v>
      </c>
      <c r="DX3" s="81">
        <v>1.88</v>
      </c>
      <c r="DY3" s="81"/>
      <c r="DZ3" s="81">
        <v>3</v>
      </c>
      <c r="EA3" s="81">
        <v>3</v>
      </c>
      <c r="EB3" s="81">
        <v>3</v>
      </c>
      <c r="EC3" s="81">
        <v>3</v>
      </c>
      <c r="ED3" s="81">
        <v>1</v>
      </c>
      <c r="EE3" s="81">
        <v>2</v>
      </c>
      <c r="EF3" s="81">
        <v>2</v>
      </c>
      <c r="EG3" s="81">
        <v>2</v>
      </c>
      <c r="EH3" s="81">
        <v>2</v>
      </c>
      <c r="EI3" s="81">
        <v>2</v>
      </c>
      <c r="EJ3" s="81">
        <v>2</v>
      </c>
      <c r="EK3" s="81">
        <v>2</v>
      </c>
      <c r="EL3" s="81">
        <v>2</v>
      </c>
      <c r="EM3" s="81">
        <v>2</v>
      </c>
      <c r="EN3" s="81">
        <f>SUM(DZ3:EM3)</f>
        <v>31</v>
      </c>
      <c r="EO3" s="81">
        <v>2</v>
      </c>
      <c r="EP3" s="81">
        <v>2</v>
      </c>
      <c r="EQ3" s="81">
        <v>2</v>
      </c>
      <c r="ER3" s="81">
        <f>+SUM(EO3:EQ3)</f>
        <v>6</v>
      </c>
      <c r="ES3" s="81">
        <v>1</v>
      </c>
      <c r="ET3" s="81">
        <v>1</v>
      </c>
      <c r="EU3" s="81">
        <v>2</v>
      </c>
      <c r="EV3" s="81">
        <v>1</v>
      </c>
      <c r="EW3" s="81">
        <v>1</v>
      </c>
      <c r="EX3" s="81">
        <v>1</v>
      </c>
      <c r="EY3" s="81">
        <v>1</v>
      </c>
      <c r="EZ3" s="81">
        <v>1</v>
      </c>
      <c r="FA3" s="81">
        <v>1</v>
      </c>
      <c r="FB3" s="81">
        <v>1</v>
      </c>
      <c r="FC3" s="81">
        <f>SUM(ES3:FB3)</f>
        <v>11</v>
      </c>
      <c r="FD3" s="81">
        <v>1</v>
      </c>
      <c r="FE3" s="81">
        <v>1</v>
      </c>
      <c r="FF3" s="81">
        <v>2</v>
      </c>
      <c r="FG3" s="81">
        <v>1</v>
      </c>
      <c r="FH3" s="81">
        <f>SUM(FD3:FG3)</f>
        <v>5</v>
      </c>
      <c r="FI3" s="81">
        <f>SUM(ER3,FC3,FH3)</f>
        <v>22</v>
      </c>
      <c r="FJ3" s="81">
        <v>1</v>
      </c>
      <c r="FK3" s="81">
        <v>1</v>
      </c>
      <c r="FL3" s="81">
        <v>1</v>
      </c>
      <c r="FM3" s="81">
        <v>1</v>
      </c>
      <c r="FN3" s="81">
        <v>1</v>
      </c>
      <c r="FO3" s="81">
        <v>1</v>
      </c>
      <c r="FP3" s="81">
        <f>SUM(FJ3:FO3)</f>
        <v>6</v>
      </c>
      <c r="FQ3" s="81">
        <v>1</v>
      </c>
      <c r="FR3" s="81">
        <v>0</v>
      </c>
      <c r="FS3" s="81">
        <v>0</v>
      </c>
      <c r="FT3" s="81">
        <v>0</v>
      </c>
      <c r="FU3" s="81">
        <v>0</v>
      </c>
      <c r="FV3" s="81">
        <v>1</v>
      </c>
      <c r="FW3" s="81">
        <v>1</v>
      </c>
      <c r="FX3" s="81">
        <v>0</v>
      </c>
      <c r="FY3" s="81">
        <f>SUM(FQ3:FX3)</f>
        <v>3</v>
      </c>
      <c r="FZ3" s="81">
        <v>10</v>
      </c>
      <c r="GA3" s="81">
        <v>10</v>
      </c>
      <c r="GB3" s="81">
        <v>10</v>
      </c>
      <c r="GC3" s="81">
        <v>10</v>
      </c>
      <c r="GD3" s="81">
        <v>5</v>
      </c>
      <c r="GE3" s="81">
        <v>10</v>
      </c>
      <c r="GF3" s="81">
        <v>10</v>
      </c>
      <c r="GG3" s="81">
        <v>10</v>
      </c>
      <c r="GH3" s="81">
        <v>10</v>
      </c>
      <c r="GI3" s="81">
        <v>10</v>
      </c>
      <c r="GJ3" s="81">
        <f>SUM(FZ3:GI3)</f>
        <v>95</v>
      </c>
      <c r="GK3" s="81">
        <v>2</v>
      </c>
      <c r="GL3" s="81">
        <v>2</v>
      </c>
      <c r="GM3" s="81">
        <v>2</v>
      </c>
      <c r="GN3" s="81">
        <v>2</v>
      </c>
      <c r="GO3" s="81">
        <v>2</v>
      </c>
      <c r="GP3" s="81">
        <v>1</v>
      </c>
      <c r="GQ3" s="81">
        <v>1</v>
      </c>
      <c r="GR3" s="81">
        <v>2</v>
      </c>
      <c r="GS3" s="81">
        <v>2</v>
      </c>
      <c r="GT3" s="81">
        <v>2</v>
      </c>
      <c r="GU3" s="81">
        <v>1</v>
      </c>
      <c r="GV3" s="81">
        <v>1</v>
      </c>
      <c r="GW3" s="81">
        <v>1</v>
      </c>
      <c r="GX3" s="81">
        <v>1</v>
      </c>
      <c r="GY3" s="81">
        <v>1</v>
      </c>
      <c r="GZ3" s="81">
        <v>2</v>
      </c>
      <c r="HA3" s="81">
        <v>2</v>
      </c>
      <c r="HB3" s="81">
        <v>1</v>
      </c>
      <c r="HC3" s="81">
        <v>1</v>
      </c>
      <c r="HD3" s="81">
        <v>1</v>
      </c>
      <c r="HE3" s="81">
        <v>2</v>
      </c>
      <c r="HF3" s="81">
        <v>2</v>
      </c>
      <c r="HG3" s="81">
        <v>2</v>
      </c>
      <c r="HH3" s="81">
        <v>2</v>
      </c>
      <c r="HI3" s="81">
        <v>2</v>
      </c>
      <c r="HJ3" s="81">
        <v>2</v>
      </c>
      <c r="HK3" s="81">
        <v>2</v>
      </c>
      <c r="HL3" s="81">
        <v>2</v>
      </c>
      <c r="HM3" s="81">
        <v>1</v>
      </c>
      <c r="HN3" s="81">
        <v>2</v>
      </c>
      <c r="HO3" s="81">
        <v>1</v>
      </c>
      <c r="HP3" s="81">
        <v>1</v>
      </c>
      <c r="HQ3" s="81">
        <v>1</v>
      </c>
      <c r="HR3" s="81">
        <v>1</v>
      </c>
      <c r="HS3" s="81">
        <v>0</v>
      </c>
      <c r="HT3" s="81">
        <v>1</v>
      </c>
      <c r="HU3" s="81">
        <v>0</v>
      </c>
      <c r="HV3" s="81">
        <v>1</v>
      </c>
      <c r="HW3" s="81">
        <v>1</v>
      </c>
      <c r="HX3" s="81">
        <v>0</v>
      </c>
      <c r="HY3" s="81">
        <f>SUM(HO3:HX3)</f>
        <v>7</v>
      </c>
      <c r="HZ3" s="81">
        <v>12</v>
      </c>
      <c r="IA3" s="81"/>
      <c r="IB3" s="81">
        <v>58.2</v>
      </c>
      <c r="IC3" s="81">
        <v>20.6</v>
      </c>
      <c r="ID3" s="81">
        <v>1.1200000000000001</v>
      </c>
      <c r="IE3" s="81">
        <v>-0.46</v>
      </c>
      <c r="IF3" s="81">
        <v>1.38</v>
      </c>
      <c r="IG3" s="81">
        <v>1.29</v>
      </c>
      <c r="IH3" s="81">
        <v>1.61</v>
      </c>
      <c r="II3" s="81">
        <v>98</v>
      </c>
      <c r="IJ3" s="81">
        <v>33.200000000000003</v>
      </c>
      <c r="IK3" s="81">
        <v>2.82</v>
      </c>
      <c r="IL3" s="81">
        <v>0.3</v>
      </c>
      <c r="IM3" s="81">
        <v>2.86</v>
      </c>
      <c r="IN3" s="81">
        <v>2.41</v>
      </c>
      <c r="IO3" s="81">
        <v>2.0099999999999998</v>
      </c>
    </row>
    <row r="4" spans="1:249" s="6" customFormat="1" x14ac:dyDescent="0.2">
      <c r="A4" s="81">
        <v>3</v>
      </c>
      <c r="B4" s="81">
        <v>2</v>
      </c>
      <c r="C4" s="81" t="s">
        <v>41</v>
      </c>
      <c r="D4" s="81">
        <v>176</v>
      </c>
      <c r="E4" s="81">
        <v>75</v>
      </c>
      <c r="F4" s="81">
        <v>67</v>
      </c>
      <c r="G4" s="81">
        <v>6</v>
      </c>
      <c r="H4" s="81"/>
      <c r="I4" s="81">
        <v>1</v>
      </c>
      <c r="J4" s="81">
        <v>2</v>
      </c>
      <c r="K4" s="81">
        <v>2</v>
      </c>
      <c r="L4" s="81">
        <v>2</v>
      </c>
      <c r="M4" s="81">
        <v>1</v>
      </c>
      <c r="N4" s="81">
        <v>1</v>
      </c>
      <c r="O4" s="81">
        <v>1</v>
      </c>
      <c r="P4" s="81">
        <v>1</v>
      </c>
      <c r="Q4" s="81">
        <v>1</v>
      </c>
      <c r="R4" s="81">
        <v>1</v>
      </c>
      <c r="S4" s="81">
        <v>1</v>
      </c>
      <c r="T4" s="81">
        <v>1</v>
      </c>
      <c r="U4" s="81">
        <v>1</v>
      </c>
      <c r="V4" s="81">
        <v>1</v>
      </c>
      <c r="W4" s="81">
        <f>SUM(I4:V4)</f>
        <v>17</v>
      </c>
      <c r="X4" s="81">
        <v>2</v>
      </c>
      <c r="Y4" s="81">
        <v>0</v>
      </c>
      <c r="Z4" s="81">
        <v>1</v>
      </c>
      <c r="AA4" s="81">
        <f>+SUM(X4:Z4)</f>
        <v>3</v>
      </c>
      <c r="AB4" s="81">
        <v>1</v>
      </c>
      <c r="AC4" s="81">
        <v>0</v>
      </c>
      <c r="AD4" s="81">
        <v>1</v>
      </c>
      <c r="AE4" s="81">
        <v>1</v>
      </c>
      <c r="AF4" s="81">
        <v>1</v>
      </c>
      <c r="AG4" s="81">
        <v>1</v>
      </c>
      <c r="AH4" s="81">
        <v>0</v>
      </c>
      <c r="AI4" s="81">
        <v>0</v>
      </c>
      <c r="AJ4" s="81">
        <v>2</v>
      </c>
      <c r="AK4" s="81">
        <v>2</v>
      </c>
      <c r="AL4" s="81">
        <f>SUM(AB4:AK4)</f>
        <v>9</v>
      </c>
      <c r="AM4" s="81">
        <v>1</v>
      </c>
      <c r="AN4" s="81">
        <v>0</v>
      </c>
      <c r="AO4" s="81">
        <v>1</v>
      </c>
      <c r="AP4" s="81">
        <v>0</v>
      </c>
      <c r="AQ4" s="81">
        <f>SUM(AM4:AP4)</f>
        <v>2</v>
      </c>
      <c r="AR4" s="81">
        <f>SUM(AA4,AL4,AQ4)</f>
        <v>14</v>
      </c>
      <c r="AS4" s="81">
        <v>0</v>
      </c>
      <c r="AT4" s="81">
        <v>0</v>
      </c>
      <c r="AU4" s="81">
        <v>0</v>
      </c>
      <c r="AV4" s="81">
        <v>0</v>
      </c>
      <c r="AW4" s="81">
        <v>1</v>
      </c>
      <c r="AX4" s="81">
        <v>0</v>
      </c>
      <c r="AY4" s="81">
        <f>SUM(AS4:AX4)</f>
        <v>1</v>
      </c>
      <c r="AZ4" s="81">
        <v>0</v>
      </c>
      <c r="BA4" s="81">
        <v>0</v>
      </c>
      <c r="BB4" s="81">
        <v>0</v>
      </c>
      <c r="BC4" s="81">
        <v>0</v>
      </c>
      <c r="BD4" s="81">
        <v>0</v>
      </c>
      <c r="BE4" s="81">
        <v>0</v>
      </c>
      <c r="BF4" s="81">
        <v>0</v>
      </c>
      <c r="BG4" s="81">
        <v>0</v>
      </c>
      <c r="BH4" s="81">
        <f>SUM(AZ4:BG4)</f>
        <v>0</v>
      </c>
      <c r="BI4" s="81">
        <v>5</v>
      </c>
      <c r="BJ4" s="81">
        <v>5</v>
      </c>
      <c r="BK4" s="81">
        <v>5</v>
      </c>
      <c r="BL4" s="81">
        <v>5</v>
      </c>
      <c r="BM4" s="81">
        <v>5</v>
      </c>
      <c r="BN4" s="81">
        <v>5</v>
      </c>
      <c r="BO4" s="81">
        <v>5</v>
      </c>
      <c r="BP4" s="81">
        <v>5</v>
      </c>
      <c r="BQ4" s="81">
        <v>5</v>
      </c>
      <c r="BR4" s="81">
        <v>5</v>
      </c>
      <c r="BS4" s="81">
        <f>SUM(BI4:BR4)</f>
        <v>50</v>
      </c>
      <c r="BT4" s="81">
        <v>3</v>
      </c>
      <c r="BU4" s="81">
        <v>2</v>
      </c>
      <c r="BV4" s="81">
        <v>3</v>
      </c>
      <c r="BW4" s="81">
        <v>3</v>
      </c>
      <c r="BX4" s="81">
        <v>2</v>
      </c>
      <c r="BY4" s="81">
        <v>2</v>
      </c>
      <c r="BZ4" s="81">
        <v>2</v>
      </c>
      <c r="CA4" s="81">
        <v>3</v>
      </c>
      <c r="CB4" s="81">
        <v>2</v>
      </c>
      <c r="CC4" s="81">
        <v>3</v>
      </c>
      <c r="CD4" s="81">
        <v>2</v>
      </c>
      <c r="CE4" s="81">
        <v>2</v>
      </c>
      <c r="CF4" s="81">
        <v>2</v>
      </c>
      <c r="CG4" s="81">
        <v>2</v>
      </c>
      <c r="CH4" s="81">
        <v>2</v>
      </c>
      <c r="CI4" s="81">
        <v>2</v>
      </c>
      <c r="CJ4" s="81">
        <v>2</v>
      </c>
      <c r="CK4" s="81">
        <v>2</v>
      </c>
      <c r="CL4" s="81">
        <v>2</v>
      </c>
      <c r="CM4" s="81">
        <v>1</v>
      </c>
      <c r="CN4" s="81">
        <v>3</v>
      </c>
      <c r="CO4" s="81">
        <v>2</v>
      </c>
      <c r="CP4" s="81">
        <v>3</v>
      </c>
      <c r="CQ4" s="81">
        <v>3</v>
      </c>
      <c r="CR4" s="81">
        <v>3</v>
      </c>
      <c r="CS4" s="81">
        <v>2</v>
      </c>
      <c r="CT4" s="81">
        <v>2</v>
      </c>
      <c r="CU4" s="81">
        <v>3</v>
      </c>
      <c r="CV4" s="81">
        <v>1</v>
      </c>
      <c r="CW4" s="81">
        <v>2</v>
      </c>
      <c r="CX4" s="81">
        <v>1</v>
      </c>
      <c r="CY4" s="81">
        <v>0</v>
      </c>
      <c r="CZ4" s="81">
        <v>1</v>
      </c>
      <c r="DA4" s="81">
        <v>1</v>
      </c>
      <c r="DB4" s="81">
        <v>0</v>
      </c>
      <c r="DC4" s="81">
        <v>1</v>
      </c>
      <c r="DD4" s="81">
        <v>0</v>
      </c>
      <c r="DE4" s="81">
        <v>1</v>
      </c>
      <c r="DF4" s="81">
        <v>0</v>
      </c>
      <c r="DG4" s="81">
        <v>0</v>
      </c>
      <c r="DH4" s="81">
        <f>SUM(CX4:DG4)</f>
        <v>5</v>
      </c>
      <c r="DI4" s="81">
        <v>3</v>
      </c>
      <c r="DJ4" s="81"/>
      <c r="DK4" s="81">
        <v>84.6</v>
      </c>
      <c r="DL4" s="81">
        <v>8.15</v>
      </c>
      <c r="DM4" s="81">
        <v>-1.1299999999999999</v>
      </c>
      <c r="DN4" s="81">
        <v>1.74</v>
      </c>
      <c r="DO4" s="81">
        <v>1.74</v>
      </c>
      <c r="DP4" s="81">
        <v>2.09</v>
      </c>
      <c r="DQ4" s="81">
        <v>1.85</v>
      </c>
      <c r="DR4" s="81">
        <v>136</v>
      </c>
      <c r="DS4" s="81">
        <v>15.1</v>
      </c>
      <c r="DT4" s="81">
        <v>-0.23</v>
      </c>
      <c r="DU4" s="81">
        <v>3.5</v>
      </c>
      <c r="DV4" s="81">
        <v>3.36</v>
      </c>
      <c r="DW4" s="81">
        <v>2.68</v>
      </c>
      <c r="DX4" s="81">
        <v>1.61</v>
      </c>
      <c r="DY4" s="81"/>
      <c r="DZ4" s="81">
        <v>2</v>
      </c>
      <c r="EA4" s="81">
        <v>3</v>
      </c>
      <c r="EB4" s="81">
        <v>3</v>
      </c>
      <c r="EC4" s="81">
        <v>3</v>
      </c>
      <c r="ED4" s="81">
        <v>3</v>
      </c>
      <c r="EE4" s="81">
        <v>3</v>
      </c>
      <c r="EF4" s="81">
        <v>3</v>
      </c>
      <c r="EG4" s="81">
        <v>3</v>
      </c>
      <c r="EH4" s="81">
        <v>3</v>
      </c>
      <c r="EI4" s="81">
        <v>3</v>
      </c>
      <c r="EJ4" s="81">
        <v>3</v>
      </c>
      <c r="EK4" s="81">
        <v>3</v>
      </c>
      <c r="EL4" s="81">
        <v>3</v>
      </c>
      <c r="EM4" s="81">
        <v>3</v>
      </c>
      <c r="EN4" s="81">
        <f>SUM(DZ4:EM4)</f>
        <v>41</v>
      </c>
      <c r="EO4" s="81">
        <v>2</v>
      </c>
      <c r="EP4" s="81">
        <v>2</v>
      </c>
      <c r="EQ4" s="81">
        <v>2</v>
      </c>
      <c r="ER4" s="81">
        <f>+SUM(EO4:EQ4)</f>
        <v>6</v>
      </c>
      <c r="ES4" s="81">
        <v>1</v>
      </c>
      <c r="ET4" s="81">
        <v>1</v>
      </c>
      <c r="EU4" s="81">
        <v>1</v>
      </c>
      <c r="EV4" s="81">
        <v>1</v>
      </c>
      <c r="EW4" s="81">
        <v>1</v>
      </c>
      <c r="EX4" s="81">
        <v>1</v>
      </c>
      <c r="EY4" s="81">
        <v>1</v>
      </c>
      <c r="EZ4" s="81">
        <v>1</v>
      </c>
      <c r="FA4" s="81">
        <v>0</v>
      </c>
      <c r="FB4" s="81">
        <v>2</v>
      </c>
      <c r="FC4" s="81">
        <f>SUM(ES4:FB4)</f>
        <v>10</v>
      </c>
      <c r="FD4" s="81">
        <v>2</v>
      </c>
      <c r="FE4" s="81">
        <v>1</v>
      </c>
      <c r="FF4" s="81">
        <v>2</v>
      </c>
      <c r="FG4" s="81">
        <v>1</v>
      </c>
      <c r="FH4" s="81">
        <f>SUM(FD4:FG4)</f>
        <v>6</v>
      </c>
      <c r="FI4" s="81">
        <f>SUM(ER4,FC4,FH4)</f>
        <v>22</v>
      </c>
      <c r="FJ4" s="81">
        <v>0</v>
      </c>
      <c r="FK4" s="81">
        <v>1</v>
      </c>
      <c r="FL4" s="81">
        <v>1</v>
      </c>
      <c r="FM4" s="81">
        <v>1</v>
      </c>
      <c r="FN4" s="81">
        <v>1</v>
      </c>
      <c r="FO4" s="81">
        <v>1</v>
      </c>
      <c r="FP4" s="81">
        <f>SUM(FJ4:FO4)</f>
        <v>5</v>
      </c>
      <c r="FQ4" s="81">
        <v>1</v>
      </c>
      <c r="FR4" s="81">
        <v>1</v>
      </c>
      <c r="FS4" s="81">
        <v>0</v>
      </c>
      <c r="FT4" s="81">
        <v>0</v>
      </c>
      <c r="FU4" s="81">
        <v>0</v>
      </c>
      <c r="FV4" s="81">
        <v>0</v>
      </c>
      <c r="FW4" s="81">
        <v>1</v>
      </c>
      <c r="FX4" s="81">
        <v>0</v>
      </c>
      <c r="FY4" s="81">
        <f>SUM(FQ4:FX4)</f>
        <v>3</v>
      </c>
      <c r="FZ4" s="81">
        <v>10</v>
      </c>
      <c r="GA4" s="81">
        <v>10</v>
      </c>
      <c r="GB4" s="81">
        <v>10</v>
      </c>
      <c r="GC4" s="81">
        <v>10</v>
      </c>
      <c r="GD4" s="81">
        <v>5</v>
      </c>
      <c r="GE4" s="81">
        <v>10</v>
      </c>
      <c r="GF4" s="81">
        <v>10</v>
      </c>
      <c r="GG4" s="81">
        <v>10</v>
      </c>
      <c r="GH4" s="81">
        <v>10</v>
      </c>
      <c r="GI4" s="81">
        <v>10</v>
      </c>
      <c r="GJ4" s="81">
        <f>SUM(FZ4:GI4)</f>
        <v>95</v>
      </c>
      <c r="GK4" s="81">
        <v>1</v>
      </c>
      <c r="GL4" s="81">
        <v>1</v>
      </c>
      <c r="GM4" s="81">
        <v>1</v>
      </c>
      <c r="GN4" s="81">
        <v>1</v>
      </c>
      <c r="GO4" s="81">
        <v>1</v>
      </c>
      <c r="GP4" s="81">
        <v>1</v>
      </c>
      <c r="GQ4" s="81">
        <v>1</v>
      </c>
      <c r="GR4" s="81">
        <v>2</v>
      </c>
      <c r="GS4" s="81">
        <v>1</v>
      </c>
      <c r="GT4" s="81">
        <v>2</v>
      </c>
      <c r="GU4" s="81">
        <v>0</v>
      </c>
      <c r="GV4" s="81">
        <v>0</v>
      </c>
      <c r="GW4" s="81">
        <v>1</v>
      </c>
      <c r="GX4" s="81">
        <v>1</v>
      </c>
      <c r="GY4" s="81">
        <v>1</v>
      </c>
      <c r="GZ4" s="81">
        <v>1</v>
      </c>
      <c r="HA4" s="81">
        <v>1</v>
      </c>
      <c r="HB4" s="81">
        <v>1</v>
      </c>
      <c r="HC4" s="81">
        <v>1</v>
      </c>
      <c r="HD4" s="81">
        <v>1</v>
      </c>
      <c r="HE4" s="81">
        <v>2</v>
      </c>
      <c r="HF4" s="81">
        <v>1</v>
      </c>
      <c r="HG4" s="81">
        <v>2</v>
      </c>
      <c r="HH4" s="81">
        <v>2</v>
      </c>
      <c r="HI4" s="81">
        <v>1</v>
      </c>
      <c r="HJ4" s="81">
        <v>1</v>
      </c>
      <c r="HK4" s="81">
        <v>2</v>
      </c>
      <c r="HL4" s="81">
        <v>2</v>
      </c>
      <c r="HM4" s="81">
        <v>1</v>
      </c>
      <c r="HN4" s="81">
        <v>1</v>
      </c>
      <c r="HO4" s="81">
        <v>1</v>
      </c>
      <c r="HP4" s="81">
        <v>1</v>
      </c>
      <c r="HQ4" s="81">
        <v>1</v>
      </c>
      <c r="HR4" s="81">
        <v>1</v>
      </c>
      <c r="HS4" s="81">
        <v>1</v>
      </c>
      <c r="HT4" s="81">
        <v>1</v>
      </c>
      <c r="HU4" s="81">
        <v>1</v>
      </c>
      <c r="HV4" s="81">
        <v>1</v>
      </c>
      <c r="HW4" s="81">
        <v>1</v>
      </c>
      <c r="HX4" s="81">
        <v>1</v>
      </c>
      <c r="HY4" s="81">
        <f>SUM(HO4:HX4)</f>
        <v>10</v>
      </c>
      <c r="HZ4" s="81">
        <v>14</v>
      </c>
      <c r="IA4" s="81"/>
      <c r="IB4" s="81">
        <v>42.5</v>
      </c>
      <c r="IC4" s="81">
        <v>7.29</v>
      </c>
      <c r="ID4" s="81">
        <v>4.13</v>
      </c>
      <c r="IE4" s="81">
        <v>-0.1</v>
      </c>
      <c r="IF4" s="81">
        <v>0.93</v>
      </c>
      <c r="IG4" s="81">
        <v>0.99</v>
      </c>
      <c r="IH4" s="81">
        <v>0.49</v>
      </c>
      <c r="II4" s="81">
        <v>24.1</v>
      </c>
      <c r="IJ4" s="81">
        <v>3.55</v>
      </c>
      <c r="IK4" s="81">
        <v>4.1900000000000004</v>
      </c>
      <c r="IL4" s="81">
        <v>1.18</v>
      </c>
      <c r="IM4" s="81">
        <v>0.6</v>
      </c>
      <c r="IN4" s="81">
        <v>0.49</v>
      </c>
      <c r="IO4" s="81">
        <v>0.56999999999999995</v>
      </c>
    </row>
    <row r="5" spans="1:249" s="6" customFormat="1" x14ac:dyDescent="0.2">
      <c r="A5" s="81">
        <v>4</v>
      </c>
      <c r="B5" s="81">
        <v>2</v>
      </c>
      <c r="C5" s="81" t="s">
        <v>41</v>
      </c>
      <c r="D5" s="81">
        <v>172</v>
      </c>
      <c r="E5" s="81">
        <v>80</v>
      </c>
      <c r="F5" s="81">
        <v>77</v>
      </c>
      <c r="G5" s="81">
        <v>4</v>
      </c>
      <c r="H5" s="81"/>
      <c r="I5" s="81">
        <v>3</v>
      </c>
      <c r="J5" s="81">
        <v>3</v>
      </c>
      <c r="K5" s="81">
        <v>3</v>
      </c>
      <c r="L5" s="81">
        <v>3</v>
      </c>
      <c r="M5" s="81">
        <v>3</v>
      </c>
      <c r="N5" s="81">
        <v>3</v>
      </c>
      <c r="O5" s="81">
        <v>3</v>
      </c>
      <c r="P5" s="81">
        <v>3</v>
      </c>
      <c r="Q5" s="81">
        <v>3</v>
      </c>
      <c r="R5" s="81">
        <v>3</v>
      </c>
      <c r="S5" s="81">
        <v>3</v>
      </c>
      <c r="T5" s="81">
        <v>3</v>
      </c>
      <c r="U5" s="81">
        <v>3</v>
      </c>
      <c r="V5" s="81">
        <v>3</v>
      </c>
      <c r="W5" s="81">
        <f>SUM(I5:V5)</f>
        <v>42</v>
      </c>
      <c r="X5" s="81">
        <v>2</v>
      </c>
      <c r="Y5" s="81">
        <v>2</v>
      </c>
      <c r="Z5" s="81">
        <v>2</v>
      </c>
      <c r="AA5" s="81">
        <f>+SUM(X5:Z5)</f>
        <v>6</v>
      </c>
      <c r="AB5" s="81">
        <v>1</v>
      </c>
      <c r="AC5" s="81">
        <v>1</v>
      </c>
      <c r="AD5" s="81">
        <v>1</v>
      </c>
      <c r="AE5" s="81">
        <v>1</v>
      </c>
      <c r="AF5" s="81">
        <v>1</v>
      </c>
      <c r="AG5" s="81">
        <v>1</v>
      </c>
      <c r="AH5" s="81">
        <v>1</v>
      </c>
      <c r="AI5" s="81">
        <v>1</v>
      </c>
      <c r="AJ5" s="81">
        <v>1</v>
      </c>
      <c r="AK5" s="81">
        <v>2</v>
      </c>
      <c r="AL5" s="81">
        <f>SUM(AB5:AK5)</f>
        <v>11</v>
      </c>
      <c r="AM5" s="81">
        <v>1</v>
      </c>
      <c r="AN5" s="81">
        <v>1</v>
      </c>
      <c r="AO5" s="81">
        <v>1</v>
      </c>
      <c r="AP5" s="81">
        <v>1</v>
      </c>
      <c r="AQ5" s="81">
        <f>SUM(AM5:AP5)</f>
        <v>4</v>
      </c>
      <c r="AR5" s="81">
        <f>SUM(AA5,AL5,AQ5)</f>
        <v>21</v>
      </c>
      <c r="AS5" s="81">
        <v>1</v>
      </c>
      <c r="AT5" s="81">
        <v>1</v>
      </c>
      <c r="AU5" s="81">
        <v>1</v>
      </c>
      <c r="AV5" s="81">
        <v>1</v>
      </c>
      <c r="AW5" s="81">
        <v>1</v>
      </c>
      <c r="AX5" s="81">
        <v>1</v>
      </c>
      <c r="AY5" s="81">
        <f>SUM(AS5:AX5)</f>
        <v>6</v>
      </c>
      <c r="AZ5" s="81">
        <v>1</v>
      </c>
      <c r="BA5" s="81">
        <v>1</v>
      </c>
      <c r="BB5" s="81">
        <v>1</v>
      </c>
      <c r="BC5" s="81">
        <v>0</v>
      </c>
      <c r="BD5" s="81">
        <v>0</v>
      </c>
      <c r="BE5" s="81">
        <v>0</v>
      </c>
      <c r="BF5" s="81">
        <v>0</v>
      </c>
      <c r="BG5" s="81">
        <v>1</v>
      </c>
      <c r="BH5" s="81">
        <f>SUM(AZ5:BG5)</f>
        <v>4</v>
      </c>
      <c r="BI5" s="81">
        <v>10</v>
      </c>
      <c r="BJ5" s="81">
        <v>10</v>
      </c>
      <c r="BK5" s="81">
        <v>5</v>
      </c>
      <c r="BL5" s="81">
        <v>5</v>
      </c>
      <c r="BM5" s="81">
        <v>5</v>
      </c>
      <c r="BN5" s="81">
        <v>10</v>
      </c>
      <c r="BO5" s="81">
        <v>5</v>
      </c>
      <c r="BP5" s="81">
        <v>5</v>
      </c>
      <c r="BQ5" s="81">
        <v>10</v>
      </c>
      <c r="BR5" s="81">
        <v>10</v>
      </c>
      <c r="BS5" s="81">
        <f>SUM(BI5:BR5)</f>
        <v>75</v>
      </c>
      <c r="BT5" s="81">
        <v>1</v>
      </c>
      <c r="BU5" s="81">
        <v>1</v>
      </c>
      <c r="BV5" s="81">
        <v>1</v>
      </c>
      <c r="BW5" s="81">
        <v>1</v>
      </c>
      <c r="BX5" s="81">
        <v>1</v>
      </c>
      <c r="BY5" s="81">
        <v>1</v>
      </c>
      <c r="BZ5" s="81"/>
      <c r="CA5" s="81">
        <v>2</v>
      </c>
      <c r="CB5" s="81">
        <v>1</v>
      </c>
      <c r="CC5" s="81">
        <v>1</v>
      </c>
      <c r="CD5" s="81">
        <v>1</v>
      </c>
      <c r="CE5" s="81">
        <v>1</v>
      </c>
      <c r="CF5" s="81">
        <v>1</v>
      </c>
      <c r="CG5" s="81">
        <v>1</v>
      </c>
      <c r="CH5" s="81">
        <v>2</v>
      </c>
      <c r="CI5" s="81">
        <v>2</v>
      </c>
      <c r="CJ5" s="81">
        <v>2</v>
      </c>
      <c r="CK5" s="81">
        <v>1</v>
      </c>
      <c r="CL5" s="81">
        <v>1</v>
      </c>
      <c r="CM5" s="81">
        <v>1</v>
      </c>
      <c r="CN5" s="81">
        <v>1</v>
      </c>
      <c r="CO5" s="81">
        <v>2</v>
      </c>
      <c r="CP5" s="81">
        <v>1</v>
      </c>
      <c r="CQ5" s="81">
        <v>4</v>
      </c>
      <c r="CR5" s="81">
        <v>2</v>
      </c>
      <c r="CS5" s="81">
        <v>1</v>
      </c>
      <c r="CT5" s="81">
        <v>1</v>
      </c>
      <c r="CU5" s="81">
        <v>1</v>
      </c>
      <c r="CV5" s="81">
        <v>1</v>
      </c>
      <c r="CW5" s="81">
        <v>1</v>
      </c>
      <c r="CX5" s="81">
        <v>1</v>
      </c>
      <c r="CY5" s="81">
        <v>0</v>
      </c>
      <c r="CZ5" s="81">
        <v>1</v>
      </c>
      <c r="DA5" s="81">
        <v>1</v>
      </c>
      <c r="DB5" s="81">
        <v>1</v>
      </c>
      <c r="DC5" s="81">
        <v>1</v>
      </c>
      <c r="DD5" s="81">
        <v>1</v>
      </c>
      <c r="DE5" s="81">
        <v>0</v>
      </c>
      <c r="DF5" s="81">
        <v>1</v>
      </c>
      <c r="DG5" s="81">
        <v>1</v>
      </c>
      <c r="DH5" s="81">
        <f>SUM(CX5:DG5)</f>
        <v>8</v>
      </c>
      <c r="DI5" s="81">
        <v>22</v>
      </c>
      <c r="DJ5" s="81"/>
      <c r="DK5" s="81">
        <v>38.299999999999997</v>
      </c>
      <c r="DL5" s="81">
        <v>9.09</v>
      </c>
      <c r="DM5" s="81">
        <v>-4.3499999999999996</v>
      </c>
      <c r="DN5" s="81">
        <v>4.1399999999999997</v>
      </c>
      <c r="DO5" s="81">
        <v>0.94</v>
      </c>
      <c r="DP5" s="81">
        <v>0.79</v>
      </c>
      <c r="DQ5" s="81">
        <v>1.34</v>
      </c>
      <c r="DR5" s="81">
        <v>88.5</v>
      </c>
      <c r="DS5" s="81">
        <v>12.1</v>
      </c>
      <c r="DT5" s="81">
        <v>-4.0999999999999996</v>
      </c>
      <c r="DU5" s="81">
        <v>5.54</v>
      </c>
      <c r="DV5" s="81">
        <v>2.2999999999999998</v>
      </c>
      <c r="DW5" s="81">
        <v>1.62</v>
      </c>
      <c r="DX5" s="81">
        <v>2.31</v>
      </c>
      <c r="DY5" s="81"/>
      <c r="DZ5" s="81">
        <v>4</v>
      </c>
      <c r="EA5" s="81">
        <v>3</v>
      </c>
      <c r="EB5" s="81">
        <v>4</v>
      </c>
      <c r="EC5" s="81">
        <v>3</v>
      </c>
      <c r="ED5" s="81">
        <v>3</v>
      </c>
      <c r="EE5" s="81">
        <v>4</v>
      </c>
      <c r="EF5" s="81">
        <v>4</v>
      </c>
      <c r="EG5" s="81">
        <v>4</v>
      </c>
      <c r="EH5" s="81">
        <v>4</v>
      </c>
      <c r="EI5" s="81">
        <v>4</v>
      </c>
      <c r="EJ5" s="81">
        <v>2</v>
      </c>
      <c r="EK5" s="81">
        <v>1</v>
      </c>
      <c r="EL5" s="81">
        <v>3</v>
      </c>
      <c r="EM5" s="81">
        <v>3</v>
      </c>
      <c r="EN5" s="81">
        <f>SUM(DZ5:EM5)</f>
        <v>46</v>
      </c>
      <c r="EO5" s="81">
        <v>2</v>
      </c>
      <c r="EP5" s="81">
        <v>2</v>
      </c>
      <c r="EQ5" s="81">
        <v>3</v>
      </c>
      <c r="ER5" s="81">
        <f>+SUM(EO5:EQ5)</f>
        <v>7</v>
      </c>
      <c r="ES5" s="81">
        <v>1</v>
      </c>
      <c r="ET5" s="81">
        <v>1</v>
      </c>
      <c r="EU5" s="81">
        <v>1</v>
      </c>
      <c r="EV5" s="81">
        <v>1</v>
      </c>
      <c r="EW5" s="81">
        <v>1</v>
      </c>
      <c r="EX5" s="81">
        <v>1</v>
      </c>
      <c r="EY5" s="81">
        <v>1</v>
      </c>
      <c r="EZ5" s="81">
        <v>1</v>
      </c>
      <c r="FA5" s="81">
        <v>1</v>
      </c>
      <c r="FB5" s="81">
        <v>1</v>
      </c>
      <c r="FC5" s="81">
        <f>SUM(ES5:FB5)</f>
        <v>10</v>
      </c>
      <c r="FD5" s="81">
        <v>2</v>
      </c>
      <c r="FE5" s="81">
        <v>1</v>
      </c>
      <c r="FF5" s="81">
        <v>1</v>
      </c>
      <c r="FG5" s="81">
        <v>1</v>
      </c>
      <c r="FH5" s="81">
        <f>SUM(FD5:FG5)</f>
        <v>5</v>
      </c>
      <c r="FI5" s="81">
        <f>SUM(ER5,FC5,FH5)</f>
        <v>22</v>
      </c>
      <c r="FJ5" s="81">
        <v>1</v>
      </c>
      <c r="FK5" s="81">
        <v>1</v>
      </c>
      <c r="FL5" s="81">
        <v>1</v>
      </c>
      <c r="FM5" s="81">
        <v>1</v>
      </c>
      <c r="FN5" s="81">
        <v>1</v>
      </c>
      <c r="FO5" s="81">
        <v>1</v>
      </c>
      <c r="FP5" s="81">
        <f>SUM(FJ5:FO5)</f>
        <v>6</v>
      </c>
      <c r="FQ5" s="81">
        <v>1</v>
      </c>
      <c r="FR5" s="81">
        <v>1</v>
      </c>
      <c r="FS5" s="81">
        <v>1</v>
      </c>
      <c r="FT5" s="81">
        <v>0</v>
      </c>
      <c r="FU5" s="81">
        <v>1</v>
      </c>
      <c r="FV5" s="81">
        <v>0</v>
      </c>
      <c r="FW5" s="81">
        <v>1</v>
      </c>
      <c r="FX5" s="81">
        <v>1</v>
      </c>
      <c r="FY5" s="81">
        <f>SUM(FQ5:FX5)</f>
        <v>6</v>
      </c>
      <c r="FZ5" s="81">
        <v>10</v>
      </c>
      <c r="GA5" s="81">
        <v>15</v>
      </c>
      <c r="GB5" s="81">
        <v>10</v>
      </c>
      <c r="GC5" s="81">
        <v>10</v>
      </c>
      <c r="GD5" s="81">
        <v>5</v>
      </c>
      <c r="GE5" s="81">
        <v>10</v>
      </c>
      <c r="GF5" s="81">
        <v>10</v>
      </c>
      <c r="GG5" s="81">
        <v>5</v>
      </c>
      <c r="GH5" s="81">
        <v>10</v>
      </c>
      <c r="GI5" s="81">
        <v>10</v>
      </c>
      <c r="GJ5" s="81">
        <f>SUM(FZ5:GI5)</f>
        <v>95</v>
      </c>
      <c r="GK5" s="81">
        <v>0</v>
      </c>
      <c r="GL5" s="81">
        <v>0</v>
      </c>
      <c r="GM5" s="81">
        <v>0</v>
      </c>
      <c r="GN5" s="81">
        <v>0</v>
      </c>
      <c r="GO5" s="81">
        <v>0</v>
      </c>
      <c r="GP5" s="81">
        <v>0</v>
      </c>
      <c r="GQ5" s="81">
        <v>1</v>
      </c>
      <c r="GR5" s="81">
        <v>2</v>
      </c>
      <c r="GS5" s="81">
        <v>0</v>
      </c>
      <c r="GT5" s="81">
        <v>1</v>
      </c>
      <c r="GU5" s="81">
        <v>0</v>
      </c>
      <c r="GV5" s="81">
        <v>1</v>
      </c>
      <c r="GW5" s="81">
        <v>0</v>
      </c>
      <c r="GX5" s="81">
        <v>1</v>
      </c>
      <c r="GY5" s="81">
        <v>2</v>
      </c>
      <c r="GZ5" s="81">
        <v>1</v>
      </c>
      <c r="HA5" s="81">
        <v>1</v>
      </c>
      <c r="HB5" s="81">
        <v>0</v>
      </c>
      <c r="HC5" s="81">
        <v>1</v>
      </c>
      <c r="HD5" s="81">
        <v>0</v>
      </c>
      <c r="HE5" s="81">
        <v>0</v>
      </c>
      <c r="HF5" s="81">
        <v>1</v>
      </c>
      <c r="HG5" s="81">
        <v>0</v>
      </c>
      <c r="HH5" s="81">
        <v>4</v>
      </c>
      <c r="HI5" s="81">
        <v>0</v>
      </c>
      <c r="HJ5" s="81">
        <v>0</v>
      </c>
      <c r="HK5" s="81">
        <v>1</v>
      </c>
      <c r="HL5" s="81">
        <v>0</v>
      </c>
      <c r="HM5" s="81">
        <v>0</v>
      </c>
      <c r="HN5" s="81">
        <v>0</v>
      </c>
      <c r="HO5" s="81">
        <v>1</v>
      </c>
      <c r="HP5" s="81">
        <v>0</v>
      </c>
      <c r="HQ5" s="81">
        <v>1</v>
      </c>
      <c r="HR5" s="81">
        <v>1</v>
      </c>
      <c r="HS5" s="81">
        <v>1</v>
      </c>
      <c r="HT5" s="81">
        <v>1</v>
      </c>
      <c r="HU5" s="81">
        <v>1</v>
      </c>
      <c r="HV5" s="81">
        <v>0</v>
      </c>
      <c r="HW5" s="81">
        <v>1</v>
      </c>
      <c r="HX5" s="81">
        <v>1</v>
      </c>
      <c r="HY5" s="81">
        <f>SUM(HO5:HX5)</f>
        <v>8</v>
      </c>
      <c r="HZ5" s="81">
        <v>26</v>
      </c>
      <c r="IA5" s="81"/>
      <c r="IB5" s="81">
        <v>77.2</v>
      </c>
      <c r="IC5" s="81">
        <v>16.2</v>
      </c>
      <c r="ID5" s="81">
        <v>-0.82</v>
      </c>
      <c r="IE5" s="81">
        <v>2.86</v>
      </c>
      <c r="IF5" s="81">
        <v>1.88</v>
      </c>
      <c r="IG5" s="81">
        <v>1.6</v>
      </c>
      <c r="IH5" s="81">
        <v>1.1399999999999999</v>
      </c>
      <c r="II5" s="81">
        <v>110.3</v>
      </c>
      <c r="IJ5" s="81">
        <v>18.5</v>
      </c>
      <c r="IK5" s="81">
        <v>-0.98</v>
      </c>
      <c r="IL5" s="81">
        <v>5.38</v>
      </c>
      <c r="IM5" s="81">
        <v>3.16</v>
      </c>
      <c r="IN5" s="81">
        <v>2.17</v>
      </c>
      <c r="IO5" s="81">
        <v>1.56</v>
      </c>
    </row>
    <row r="6" spans="1:249" s="6" customFormat="1" x14ac:dyDescent="0.2">
      <c r="A6" s="81">
        <v>5</v>
      </c>
      <c r="B6" s="81">
        <v>1</v>
      </c>
      <c r="C6" s="81" t="s">
        <v>41</v>
      </c>
      <c r="D6" s="81">
        <v>164</v>
      </c>
      <c r="E6" s="81">
        <v>65</v>
      </c>
      <c r="F6" s="81">
        <v>68</v>
      </c>
      <c r="G6" s="81">
        <v>3</v>
      </c>
      <c r="H6" s="81"/>
      <c r="I6" s="81">
        <v>3</v>
      </c>
      <c r="J6" s="81">
        <v>3</v>
      </c>
      <c r="K6" s="81">
        <v>3</v>
      </c>
      <c r="L6" s="81">
        <v>4</v>
      </c>
      <c r="M6" s="81">
        <v>2</v>
      </c>
      <c r="N6" s="81">
        <v>2</v>
      </c>
      <c r="O6" s="81">
        <v>1</v>
      </c>
      <c r="P6" s="81">
        <v>1</v>
      </c>
      <c r="Q6" s="81">
        <v>0</v>
      </c>
      <c r="R6" s="81">
        <v>1</v>
      </c>
      <c r="S6" s="81">
        <v>0</v>
      </c>
      <c r="T6" s="81">
        <v>1</v>
      </c>
      <c r="U6" s="81">
        <v>1</v>
      </c>
      <c r="V6" s="81">
        <v>0</v>
      </c>
      <c r="W6" s="81">
        <f>SUM(I6:V6)</f>
        <v>22</v>
      </c>
      <c r="X6" s="81">
        <v>2</v>
      </c>
      <c r="Y6" s="81">
        <v>0</v>
      </c>
      <c r="Z6" s="81">
        <v>2</v>
      </c>
      <c r="AA6" s="81">
        <f>+SUM(X6:Z6)</f>
        <v>4</v>
      </c>
      <c r="AB6" s="81">
        <v>0</v>
      </c>
      <c r="AC6" s="81">
        <v>0</v>
      </c>
      <c r="AD6" s="81">
        <v>0</v>
      </c>
      <c r="AE6" s="81">
        <v>0</v>
      </c>
      <c r="AF6" s="81">
        <v>0</v>
      </c>
      <c r="AG6" s="81">
        <v>1</v>
      </c>
      <c r="AH6" s="81">
        <v>0</v>
      </c>
      <c r="AI6" s="81">
        <v>0</v>
      </c>
      <c r="AJ6" s="81">
        <v>1</v>
      </c>
      <c r="AK6" s="81">
        <v>2</v>
      </c>
      <c r="AL6" s="81">
        <f>SUM(AB6:AK6)</f>
        <v>4</v>
      </c>
      <c r="AM6" s="81">
        <v>1</v>
      </c>
      <c r="AN6" s="81">
        <v>0</v>
      </c>
      <c r="AO6" s="81">
        <v>1</v>
      </c>
      <c r="AP6" s="81">
        <v>0</v>
      </c>
      <c r="AQ6" s="81">
        <f>SUM(AM6:AP6)</f>
        <v>2</v>
      </c>
      <c r="AR6" s="81">
        <f>SUM(AA6,AL6,AQ6)</f>
        <v>10</v>
      </c>
      <c r="AS6" s="81">
        <v>0</v>
      </c>
      <c r="AT6" s="81">
        <v>1</v>
      </c>
      <c r="AU6" s="81">
        <v>0</v>
      </c>
      <c r="AV6" s="81">
        <v>0</v>
      </c>
      <c r="AW6" s="81">
        <v>1</v>
      </c>
      <c r="AX6" s="81">
        <v>1</v>
      </c>
      <c r="AY6" s="81">
        <f>SUM(AS6:AX6)</f>
        <v>3</v>
      </c>
      <c r="AZ6" s="81">
        <v>1</v>
      </c>
      <c r="BA6" s="81">
        <v>0</v>
      </c>
      <c r="BB6" s="81">
        <v>0</v>
      </c>
      <c r="BC6" s="81">
        <v>0</v>
      </c>
      <c r="BD6" s="81">
        <v>0</v>
      </c>
      <c r="BE6" s="81">
        <v>0</v>
      </c>
      <c r="BF6" s="81">
        <v>0</v>
      </c>
      <c r="BG6" s="81">
        <v>1</v>
      </c>
      <c r="BH6" s="81">
        <f>SUM(AZ6:BG6)</f>
        <v>2</v>
      </c>
      <c r="BI6" s="81">
        <v>5</v>
      </c>
      <c r="BJ6" s="81">
        <v>5</v>
      </c>
      <c r="BK6" s="81">
        <v>5</v>
      </c>
      <c r="BL6" s="81">
        <v>5</v>
      </c>
      <c r="BM6" s="81">
        <v>5</v>
      </c>
      <c r="BN6" s="81">
        <v>5</v>
      </c>
      <c r="BO6" s="81">
        <v>0</v>
      </c>
      <c r="BP6" s="81">
        <v>5</v>
      </c>
      <c r="BQ6" s="81">
        <v>5</v>
      </c>
      <c r="BR6" s="81">
        <v>5</v>
      </c>
      <c r="BS6" s="81">
        <f>SUM(BI6:BR6)</f>
        <v>45</v>
      </c>
      <c r="BT6" s="81">
        <v>2</v>
      </c>
      <c r="BU6" s="81">
        <v>1</v>
      </c>
      <c r="BV6" s="81">
        <v>2</v>
      </c>
      <c r="BW6" s="81">
        <v>1</v>
      </c>
      <c r="BX6" s="81">
        <v>2</v>
      </c>
      <c r="BY6" s="81">
        <v>2</v>
      </c>
      <c r="BZ6" s="81">
        <v>3</v>
      </c>
      <c r="CA6" s="81">
        <v>3</v>
      </c>
      <c r="CB6" s="81">
        <v>3</v>
      </c>
      <c r="CC6" s="81">
        <v>2</v>
      </c>
      <c r="CD6" s="81">
        <v>1</v>
      </c>
      <c r="CE6" s="81">
        <v>2</v>
      </c>
      <c r="CF6" s="81">
        <v>3</v>
      </c>
      <c r="CG6" s="81">
        <v>2</v>
      </c>
      <c r="CH6" s="81">
        <v>4</v>
      </c>
      <c r="CI6" s="81">
        <v>4</v>
      </c>
      <c r="CJ6" s="81">
        <v>2</v>
      </c>
      <c r="CK6" s="81">
        <v>2</v>
      </c>
      <c r="CL6" s="81">
        <v>2</v>
      </c>
      <c r="CM6" s="81">
        <v>2</v>
      </c>
      <c r="CN6" s="81">
        <v>3</v>
      </c>
      <c r="CO6" s="81">
        <v>4</v>
      </c>
      <c r="CP6" s="81">
        <v>1</v>
      </c>
      <c r="CQ6" s="81">
        <v>4</v>
      </c>
      <c r="CR6" s="81">
        <v>4</v>
      </c>
      <c r="CS6" s="81" t="s">
        <v>32</v>
      </c>
      <c r="CT6" s="81" t="s">
        <v>34</v>
      </c>
      <c r="CU6" s="81" t="s">
        <v>34</v>
      </c>
      <c r="CV6" s="81">
        <v>0</v>
      </c>
      <c r="CW6" s="81">
        <v>0</v>
      </c>
      <c r="CX6" s="81">
        <v>1</v>
      </c>
      <c r="CY6" s="81">
        <v>1</v>
      </c>
      <c r="CZ6" s="81">
        <v>0</v>
      </c>
      <c r="DA6" s="81">
        <v>1</v>
      </c>
      <c r="DB6" s="81">
        <v>1</v>
      </c>
      <c r="DC6" s="81">
        <v>1</v>
      </c>
      <c r="DD6" s="81">
        <v>1</v>
      </c>
      <c r="DE6" s="81">
        <v>0</v>
      </c>
      <c r="DF6" s="81">
        <v>0</v>
      </c>
      <c r="DG6" s="81">
        <v>0</v>
      </c>
      <c r="DH6" s="81">
        <f>SUM(CX6:DG6)</f>
        <v>6</v>
      </c>
      <c r="DI6" s="81">
        <v>7</v>
      </c>
      <c r="DJ6" s="81"/>
      <c r="DK6" s="81">
        <v>35</v>
      </c>
      <c r="DL6" s="81">
        <v>1.08</v>
      </c>
      <c r="DM6" s="81">
        <v>1.08</v>
      </c>
      <c r="DN6" s="81">
        <v>0.04</v>
      </c>
      <c r="DO6" s="81">
        <v>0.84</v>
      </c>
      <c r="DP6" s="81">
        <v>0.77</v>
      </c>
      <c r="DQ6" s="81">
        <v>1.08</v>
      </c>
      <c r="DR6" s="81">
        <v>47.4</v>
      </c>
      <c r="DS6" s="81">
        <v>3.23</v>
      </c>
      <c r="DT6" s="81">
        <v>1.35</v>
      </c>
      <c r="DU6" s="81">
        <v>-0.49</v>
      </c>
      <c r="DV6" s="81">
        <v>1.22</v>
      </c>
      <c r="DW6" s="81">
        <v>0.91</v>
      </c>
      <c r="DX6" s="81">
        <v>1.36</v>
      </c>
      <c r="DY6" s="81"/>
      <c r="DZ6" s="81">
        <v>3</v>
      </c>
      <c r="EA6" s="81">
        <v>4</v>
      </c>
      <c r="EB6" s="81">
        <v>4</v>
      </c>
      <c r="EC6" s="81">
        <v>4</v>
      </c>
      <c r="ED6" s="81">
        <v>3</v>
      </c>
      <c r="EE6" s="81">
        <v>3</v>
      </c>
      <c r="EF6" s="81">
        <v>1</v>
      </c>
      <c r="EG6" s="81">
        <v>2</v>
      </c>
      <c r="EH6" s="81">
        <v>0</v>
      </c>
      <c r="EI6" s="81">
        <v>2</v>
      </c>
      <c r="EJ6" s="81">
        <v>1</v>
      </c>
      <c r="EK6" s="81">
        <v>1</v>
      </c>
      <c r="EL6" s="81">
        <v>1</v>
      </c>
      <c r="EM6" s="81">
        <v>0</v>
      </c>
      <c r="EN6" s="81">
        <f>SUM(DZ6:EM6)</f>
        <v>29</v>
      </c>
      <c r="EO6" s="81">
        <v>2</v>
      </c>
      <c r="EP6" s="81">
        <v>2</v>
      </c>
      <c r="EQ6" s="81">
        <v>2</v>
      </c>
      <c r="ER6" s="81">
        <v>1</v>
      </c>
      <c r="ES6" s="81">
        <v>0</v>
      </c>
      <c r="ET6" s="81">
        <v>0</v>
      </c>
      <c r="EU6" s="81">
        <v>1</v>
      </c>
      <c r="EV6" s="81">
        <v>0</v>
      </c>
      <c r="EW6" s="81">
        <v>0</v>
      </c>
      <c r="EX6" s="81">
        <v>0</v>
      </c>
      <c r="EY6" s="81">
        <v>0</v>
      </c>
      <c r="EZ6" s="81">
        <v>0</v>
      </c>
      <c r="FA6" s="81">
        <v>1</v>
      </c>
      <c r="FB6" s="81">
        <v>0</v>
      </c>
      <c r="FC6" s="81">
        <f>SUM(ES6:FB6)</f>
        <v>2</v>
      </c>
      <c r="FD6" s="81">
        <v>1</v>
      </c>
      <c r="FE6" s="81">
        <v>0</v>
      </c>
      <c r="FF6" s="81">
        <v>1</v>
      </c>
      <c r="FG6" s="81">
        <v>0</v>
      </c>
      <c r="FH6" s="81">
        <f>SUM(FD6:FG6)</f>
        <v>2</v>
      </c>
      <c r="FI6" s="81">
        <f>SUM(ER6,FC6,FH6)</f>
        <v>5</v>
      </c>
      <c r="FJ6" s="81">
        <v>0</v>
      </c>
      <c r="FK6" s="81">
        <v>1</v>
      </c>
      <c r="FL6" s="81">
        <v>1</v>
      </c>
      <c r="FM6" s="81">
        <v>1</v>
      </c>
      <c r="FN6" s="81">
        <v>1</v>
      </c>
      <c r="FO6" s="81">
        <v>1</v>
      </c>
      <c r="FP6" s="81">
        <f>SUM(FJ6:FO6)</f>
        <v>5</v>
      </c>
      <c r="FQ6" s="81">
        <v>1</v>
      </c>
      <c r="FR6" s="81">
        <v>0</v>
      </c>
      <c r="FS6" s="81">
        <v>0</v>
      </c>
      <c r="FT6" s="81">
        <v>0</v>
      </c>
      <c r="FU6" s="81">
        <v>0</v>
      </c>
      <c r="FV6" s="81">
        <v>0</v>
      </c>
      <c r="FW6" s="81">
        <v>0</v>
      </c>
      <c r="FX6" s="81">
        <v>1</v>
      </c>
      <c r="FY6" s="81">
        <f>SUM(FQ6:FX6)</f>
        <v>2</v>
      </c>
      <c r="FZ6" s="81">
        <v>5</v>
      </c>
      <c r="GA6" s="81">
        <v>5</v>
      </c>
      <c r="GB6" s="81">
        <v>5</v>
      </c>
      <c r="GC6" s="81">
        <v>5</v>
      </c>
      <c r="GD6" s="81">
        <v>5</v>
      </c>
      <c r="GE6" s="81">
        <v>5</v>
      </c>
      <c r="GF6" s="81">
        <v>5</v>
      </c>
      <c r="GG6" s="81">
        <v>5</v>
      </c>
      <c r="GH6" s="81">
        <v>10</v>
      </c>
      <c r="GI6" s="81">
        <v>10</v>
      </c>
      <c r="GJ6" s="81">
        <f>SUM(FZ6:GI6)</f>
        <v>60</v>
      </c>
      <c r="GK6" s="81">
        <v>2</v>
      </c>
      <c r="GL6" s="81">
        <v>1</v>
      </c>
      <c r="GM6" s="81">
        <v>2</v>
      </c>
      <c r="GN6" s="81">
        <v>1</v>
      </c>
      <c r="GO6" s="81">
        <v>2</v>
      </c>
      <c r="GP6" s="81">
        <v>1</v>
      </c>
      <c r="GQ6" s="81">
        <v>2</v>
      </c>
      <c r="GR6" s="81">
        <v>2</v>
      </c>
      <c r="GS6" s="81">
        <v>3</v>
      </c>
      <c r="GT6" s="81">
        <v>2</v>
      </c>
      <c r="GU6" s="81">
        <v>0</v>
      </c>
      <c r="GV6" s="81">
        <v>0</v>
      </c>
      <c r="GW6" s="81">
        <v>2</v>
      </c>
      <c r="GX6" s="81">
        <v>2</v>
      </c>
      <c r="GY6" s="81">
        <v>2</v>
      </c>
      <c r="GZ6" s="81">
        <v>3</v>
      </c>
      <c r="HA6" s="81">
        <v>2</v>
      </c>
      <c r="HB6" s="81">
        <v>1</v>
      </c>
      <c r="HC6" s="81">
        <v>2</v>
      </c>
      <c r="HD6" s="81">
        <v>1</v>
      </c>
      <c r="HE6" s="81">
        <v>2</v>
      </c>
      <c r="HF6" s="81">
        <v>2</v>
      </c>
      <c r="HG6" s="81">
        <v>1</v>
      </c>
      <c r="HH6" s="81">
        <v>4</v>
      </c>
      <c r="HI6" s="81">
        <v>4</v>
      </c>
      <c r="HJ6" s="81" t="s">
        <v>32</v>
      </c>
      <c r="HK6" s="81" t="s">
        <v>34</v>
      </c>
      <c r="HL6" s="81">
        <v>2</v>
      </c>
      <c r="HM6" s="81">
        <v>0</v>
      </c>
      <c r="HN6" s="81">
        <v>0</v>
      </c>
      <c r="HO6" s="81">
        <v>1</v>
      </c>
      <c r="HP6" s="81">
        <v>1</v>
      </c>
      <c r="HQ6" s="81">
        <v>1</v>
      </c>
      <c r="HR6" s="81">
        <v>1</v>
      </c>
      <c r="HS6" s="81">
        <v>1</v>
      </c>
      <c r="HT6" s="81">
        <v>1</v>
      </c>
      <c r="HU6" s="81">
        <v>1</v>
      </c>
      <c r="HV6" s="81">
        <v>1</v>
      </c>
      <c r="HW6" s="81">
        <v>0</v>
      </c>
      <c r="HX6" s="81">
        <v>1</v>
      </c>
      <c r="HY6" s="81">
        <f>SUM(HO6:HX6)</f>
        <v>9</v>
      </c>
      <c r="HZ6" s="81">
        <v>10</v>
      </c>
      <c r="IA6" s="81"/>
      <c r="IB6" s="81">
        <v>31.7</v>
      </c>
      <c r="IC6" s="81">
        <v>3.58</v>
      </c>
      <c r="ID6" s="81">
        <v>-3.62</v>
      </c>
      <c r="IE6" s="81">
        <v>-3.1</v>
      </c>
      <c r="IF6" s="81">
        <v>0.72</v>
      </c>
      <c r="IG6" s="81">
        <v>0.74</v>
      </c>
      <c r="IH6" s="81">
        <v>2.17</v>
      </c>
      <c r="II6" s="81">
        <v>43</v>
      </c>
      <c r="IJ6" s="81">
        <v>7.77</v>
      </c>
      <c r="IK6" s="81">
        <v>-2.2400000000000002</v>
      </c>
      <c r="IL6" s="81">
        <v>-4.4800000000000004</v>
      </c>
      <c r="IM6" s="81">
        <v>1</v>
      </c>
      <c r="IN6" s="81">
        <v>0.98</v>
      </c>
      <c r="IO6" s="81">
        <v>1.36</v>
      </c>
    </row>
    <row r="7" spans="1:249" s="6" customFormat="1" x14ac:dyDescent="0.2">
      <c r="A7" s="81">
        <v>6</v>
      </c>
      <c r="B7" s="81">
        <v>2</v>
      </c>
      <c r="C7" s="81" t="s">
        <v>41</v>
      </c>
      <c r="D7" s="81">
        <v>170</v>
      </c>
      <c r="E7" s="81">
        <v>80</v>
      </c>
      <c r="F7" s="81">
        <v>77</v>
      </c>
      <c r="G7" s="81">
        <v>5</v>
      </c>
      <c r="H7" s="81"/>
      <c r="I7" s="81">
        <v>3</v>
      </c>
      <c r="J7" s="81">
        <v>3</v>
      </c>
      <c r="K7" s="81">
        <v>3</v>
      </c>
      <c r="L7" s="81">
        <v>3</v>
      </c>
      <c r="M7" s="81">
        <v>3</v>
      </c>
      <c r="N7" s="81">
        <v>2</v>
      </c>
      <c r="O7" s="81">
        <v>3</v>
      </c>
      <c r="P7" s="81">
        <v>3</v>
      </c>
      <c r="Q7" s="81">
        <v>0</v>
      </c>
      <c r="R7" s="81">
        <v>3</v>
      </c>
      <c r="S7" s="81">
        <v>3</v>
      </c>
      <c r="T7" s="81">
        <v>2</v>
      </c>
      <c r="U7" s="81">
        <v>3</v>
      </c>
      <c r="V7" s="81">
        <v>3</v>
      </c>
      <c r="W7" s="81">
        <f>SUM(I7:V7)</f>
        <v>37</v>
      </c>
      <c r="X7" s="81">
        <v>2</v>
      </c>
      <c r="Y7" s="81">
        <v>2</v>
      </c>
      <c r="Z7" s="81">
        <v>3</v>
      </c>
      <c r="AA7" s="81">
        <f>+SUM(X7:Z7)</f>
        <v>7</v>
      </c>
      <c r="AB7" s="81">
        <v>1</v>
      </c>
      <c r="AC7" s="81">
        <v>1</v>
      </c>
      <c r="AD7" s="81">
        <v>1</v>
      </c>
      <c r="AE7" s="81">
        <v>1</v>
      </c>
      <c r="AF7" s="81">
        <v>1</v>
      </c>
      <c r="AG7" s="81">
        <v>1</v>
      </c>
      <c r="AH7" s="81">
        <v>1</v>
      </c>
      <c r="AI7" s="81">
        <v>1</v>
      </c>
      <c r="AJ7" s="81">
        <v>1</v>
      </c>
      <c r="AK7" s="81">
        <v>2</v>
      </c>
      <c r="AL7" s="81">
        <f>SUM(AB7:AK7)</f>
        <v>11</v>
      </c>
      <c r="AM7" s="81">
        <v>1</v>
      </c>
      <c r="AN7" s="81">
        <v>1</v>
      </c>
      <c r="AO7" s="81">
        <v>1</v>
      </c>
      <c r="AP7" s="81">
        <v>0</v>
      </c>
      <c r="AQ7" s="81">
        <f>SUM(AM7:AP7)</f>
        <v>3</v>
      </c>
      <c r="AR7" s="81">
        <f>SUM(AA7,AL7,AQ7)</f>
        <v>21</v>
      </c>
      <c r="AS7" s="81">
        <v>0</v>
      </c>
      <c r="AT7" s="81">
        <v>0</v>
      </c>
      <c r="AU7" s="81">
        <v>1</v>
      </c>
      <c r="AV7" s="81">
        <v>1</v>
      </c>
      <c r="AW7" s="81">
        <v>1</v>
      </c>
      <c r="AX7" s="81">
        <v>1</v>
      </c>
      <c r="AY7" s="81">
        <f>SUM(AS7:AX7)</f>
        <v>4</v>
      </c>
      <c r="AZ7" s="81">
        <v>1</v>
      </c>
      <c r="BA7" s="81">
        <v>1</v>
      </c>
      <c r="BB7" s="81">
        <v>1</v>
      </c>
      <c r="BC7" s="81">
        <v>1</v>
      </c>
      <c r="BD7" s="81">
        <v>0</v>
      </c>
      <c r="BE7" s="81">
        <v>0</v>
      </c>
      <c r="BF7" s="81">
        <v>1</v>
      </c>
      <c r="BG7" s="81">
        <v>1</v>
      </c>
      <c r="BH7" s="81">
        <f>SUM(AZ7:BG7)</f>
        <v>6</v>
      </c>
      <c r="BI7" s="81">
        <v>10</v>
      </c>
      <c r="BJ7" s="81">
        <v>10</v>
      </c>
      <c r="BK7" s="81">
        <v>10</v>
      </c>
      <c r="BL7" s="81">
        <v>5</v>
      </c>
      <c r="BM7" s="81">
        <v>5</v>
      </c>
      <c r="BN7" s="81">
        <v>10</v>
      </c>
      <c r="BO7" s="81">
        <v>5</v>
      </c>
      <c r="BP7" s="81">
        <v>5</v>
      </c>
      <c r="BQ7" s="81">
        <v>10</v>
      </c>
      <c r="BR7" s="81">
        <v>10</v>
      </c>
      <c r="BS7" s="81">
        <f>SUM(BI7:BR7)</f>
        <v>80</v>
      </c>
      <c r="BT7" s="81">
        <v>1</v>
      </c>
      <c r="BU7" s="81">
        <v>1</v>
      </c>
      <c r="BV7" s="81">
        <v>1</v>
      </c>
      <c r="BW7" s="81">
        <v>1</v>
      </c>
      <c r="BX7" s="81">
        <v>1</v>
      </c>
      <c r="BY7" s="81">
        <v>1</v>
      </c>
      <c r="BZ7" s="81">
        <v>1</v>
      </c>
      <c r="CA7" s="81">
        <v>1</v>
      </c>
      <c r="CB7" s="81">
        <v>1</v>
      </c>
      <c r="CC7" s="81">
        <v>1</v>
      </c>
      <c r="CD7" s="81">
        <v>1</v>
      </c>
      <c r="CE7" s="81">
        <v>1</v>
      </c>
      <c r="CF7" s="81">
        <v>1</v>
      </c>
      <c r="CG7" s="81">
        <v>1</v>
      </c>
      <c r="CH7" s="81">
        <v>1</v>
      </c>
      <c r="CI7" s="81">
        <v>1</v>
      </c>
      <c r="CJ7" s="81">
        <v>1</v>
      </c>
      <c r="CK7" s="81">
        <v>1</v>
      </c>
      <c r="CL7" s="81">
        <v>1</v>
      </c>
      <c r="CM7" s="81">
        <v>1</v>
      </c>
      <c r="CN7" s="81">
        <v>1</v>
      </c>
      <c r="CO7" s="81">
        <v>1</v>
      </c>
      <c r="CP7" s="81">
        <v>1</v>
      </c>
      <c r="CQ7" s="81">
        <v>1</v>
      </c>
      <c r="CR7" s="81">
        <v>1</v>
      </c>
      <c r="CS7" s="81" t="s">
        <v>32</v>
      </c>
      <c r="CT7" s="81" t="s">
        <v>32</v>
      </c>
      <c r="CU7" s="81">
        <v>1</v>
      </c>
      <c r="CV7" s="81" t="s">
        <v>35</v>
      </c>
      <c r="CW7" s="81" t="s">
        <v>36</v>
      </c>
      <c r="CX7" s="81">
        <v>0</v>
      </c>
      <c r="CY7" s="81">
        <v>1</v>
      </c>
      <c r="CZ7" s="81">
        <v>1</v>
      </c>
      <c r="DA7" s="81">
        <v>1</v>
      </c>
      <c r="DB7" s="81">
        <v>1</v>
      </c>
      <c r="DC7" s="81">
        <v>0</v>
      </c>
      <c r="DD7" s="81">
        <v>0</v>
      </c>
      <c r="DE7" s="81">
        <v>0</v>
      </c>
      <c r="DF7" s="81">
        <v>0</v>
      </c>
      <c r="DG7" s="81">
        <v>0</v>
      </c>
      <c r="DH7" s="81">
        <f>SUM(CX7:DG7)</f>
        <v>4</v>
      </c>
      <c r="DI7" s="81">
        <v>39</v>
      </c>
      <c r="DJ7" s="81"/>
      <c r="DK7" s="81">
        <v>31.6</v>
      </c>
      <c r="DL7" s="81">
        <v>2.92</v>
      </c>
      <c r="DM7" s="81">
        <v>6.75</v>
      </c>
      <c r="DN7" s="81">
        <v>-0.67</v>
      </c>
      <c r="DO7" s="81">
        <v>0.77</v>
      </c>
      <c r="DP7" s="81">
        <v>0.69</v>
      </c>
      <c r="DQ7" s="81">
        <v>3.14</v>
      </c>
      <c r="DR7" s="81">
        <v>85.2</v>
      </c>
      <c r="DS7" s="81">
        <v>9.17</v>
      </c>
      <c r="DT7" s="81">
        <v>1.84</v>
      </c>
      <c r="DU7" s="81">
        <v>-2.3199999999999998</v>
      </c>
      <c r="DV7" s="81">
        <v>2.21</v>
      </c>
      <c r="DW7" s="81">
        <v>1.6</v>
      </c>
      <c r="DX7" s="81">
        <v>2.69</v>
      </c>
      <c r="DY7" s="81"/>
      <c r="DZ7" s="81">
        <v>4</v>
      </c>
      <c r="EA7" s="81">
        <v>4</v>
      </c>
      <c r="EB7" s="81">
        <v>4</v>
      </c>
      <c r="EC7" s="81">
        <v>4</v>
      </c>
      <c r="ED7" s="81">
        <v>4</v>
      </c>
      <c r="EE7" s="81">
        <v>2</v>
      </c>
      <c r="EF7" s="81">
        <v>4</v>
      </c>
      <c r="EG7" s="81">
        <v>4</v>
      </c>
      <c r="EH7" s="81">
        <v>0</v>
      </c>
      <c r="EI7" s="81">
        <v>4</v>
      </c>
      <c r="EJ7" s="81">
        <v>4</v>
      </c>
      <c r="EK7" s="81">
        <v>2</v>
      </c>
      <c r="EL7" s="81">
        <v>4</v>
      </c>
      <c r="EM7" s="81">
        <v>3</v>
      </c>
      <c r="EN7" s="81">
        <f>SUM(DZ7:EM7)</f>
        <v>47</v>
      </c>
      <c r="EO7" s="81">
        <v>2</v>
      </c>
      <c r="EP7" s="81">
        <v>2</v>
      </c>
      <c r="EQ7" s="81">
        <v>3</v>
      </c>
      <c r="ER7" s="81">
        <f>+SUM(EO7:EQ7)</f>
        <v>7</v>
      </c>
      <c r="ES7" s="81">
        <v>1</v>
      </c>
      <c r="ET7" s="81">
        <v>1</v>
      </c>
      <c r="EU7" s="81">
        <v>1</v>
      </c>
      <c r="EV7" s="81">
        <v>1</v>
      </c>
      <c r="EW7" s="81">
        <v>1</v>
      </c>
      <c r="EX7" s="81">
        <v>1</v>
      </c>
      <c r="EY7" s="81">
        <v>1</v>
      </c>
      <c r="EZ7" s="81">
        <v>1</v>
      </c>
      <c r="FA7" s="81">
        <v>1</v>
      </c>
      <c r="FB7" s="81">
        <v>1</v>
      </c>
      <c r="FC7" s="81">
        <f>SUM(ES7:FB7)</f>
        <v>10</v>
      </c>
      <c r="FD7" s="81">
        <v>2</v>
      </c>
      <c r="FE7" s="81">
        <v>1</v>
      </c>
      <c r="FF7" s="81">
        <v>2</v>
      </c>
      <c r="FG7" s="81">
        <v>1</v>
      </c>
      <c r="FH7" s="81">
        <f>SUM(FD7:FG7)</f>
        <v>6</v>
      </c>
      <c r="FI7" s="81">
        <f>SUM(ER7,FC7,FH7)</f>
        <v>23</v>
      </c>
      <c r="FJ7" s="81">
        <v>1</v>
      </c>
      <c r="FK7" s="81">
        <v>1</v>
      </c>
      <c r="FL7" s="81">
        <v>1</v>
      </c>
      <c r="FM7" s="81">
        <v>1</v>
      </c>
      <c r="FN7" s="81">
        <v>1</v>
      </c>
      <c r="FO7" s="81">
        <v>1</v>
      </c>
      <c r="FP7" s="81">
        <f>SUM(FJ7:FO7)</f>
        <v>6</v>
      </c>
      <c r="FQ7" s="81">
        <v>1</v>
      </c>
      <c r="FR7" s="81">
        <v>1</v>
      </c>
      <c r="FS7" s="81">
        <v>1</v>
      </c>
      <c r="FT7" s="81">
        <v>1</v>
      </c>
      <c r="FU7" s="81">
        <v>1</v>
      </c>
      <c r="FV7" s="81">
        <v>1</v>
      </c>
      <c r="FW7" s="81">
        <v>1</v>
      </c>
      <c r="FX7" s="81">
        <v>1</v>
      </c>
      <c r="FY7" s="81">
        <f>SUM(FQ7:FX7)</f>
        <v>8</v>
      </c>
      <c r="FZ7" s="81">
        <v>10</v>
      </c>
      <c r="GA7" s="81">
        <v>15</v>
      </c>
      <c r="GB7" s="81">
        <v>10</v>
      </c>
      <c r="GC7" s="81">
        <v>10</v>
      </c>
      <c r="GD7" s="81">
        <v>10</v>
      </c>
      <c r="GE7" s="81">
        <v>10</v>
      </c>
      <c r="GF7" s="81">
        <v>5</v>
      </c>
      <c r="GG7" s="81">
        <v>10</v>
      </c>
      <c r="GH7" s="81">
        <v>10</v>
      </c>
      <c r="GI7" s="81">
        <v>10</v>
      </c>
      <c r="GJ7" s="81">
        <f>SUM(FZ7:GI7)</f>
        <v>100</v>
      </c>
      <c r="GK7" s="81">
        <v>0</v>
      </c>
      <c r="GL7" s="81">
        <v>0</v>
      </c>
      <c r="GM7" s="81">
        <v>0</v>
      </c>
      <c r="GN7" s="81">
        <v>1</v>
      </c>
      <c r="GO7" s="81">
        <v>0</v>
      </c>
      <c r="GP7" s="81">
        <v>0</v>
      </c>
      <c r="GQ7" s="81">
        <v>0</v>
      </c>
      <c r="GR7" s="81">
        <v>0</v>
      </c>
      <c r="GS7" s="81">
        <v>0</v>
      </c>
      <c r="GT7" s="81">
        <v>0</v>
      </c>
      <c r="GU7" s="81">
        <v>0</v>
      </c>
      <c r="GV7" s="81">
        <v>0</v>
      </c>
      <c r="GW7" s="81">
        <v>0</v>
      </c>
      <c r="GX7" s="81">
        <v>1</v>
      </c>
      <c r="GY7" s="81">
        <v>1</v>
      </c>
      <c r="GZ7" s="81">
        <v>1</v>
      </c>
      <c r="HA7" s="81">
        <v>0</v>
      </c>
      <c r="HB7" s="81">
        <v>0</v>
      </c>
      <c r="HC7" s="81">
        <v>1</v>
      </c>
      <c r="HD7" s="81">
        <v>0</v>
      </c>
      <c r="HE7" s="81">
        <v>0</v>
      </c>
      <c r="HF7" s="81">
        <v>1</v>
      </c>
      <c r="HG7" s="81">
        <v>0</v>
      </c>
      <c r="HH7" s="81">
        <v>0</v>
      </c>
      <c r="HI7" s="81">
        <v>0</v>
      </c>
      <c r="HJ7" s="81" t="s">
        <v>32</v>
      </c>
      <c r="HK7" s="81" t="s">
        <v>32</v>
      </c>
      <c r="HL7" s="81">
        <v>1</v>
      </c>
      <c r="HM7" s="81" t="s">
        <v>35</v>
      </c>
      <c r="HN7" s="81">
        <v>0</v>
      </c>
      <c r="HO7" s="81">
        <v>0</v>
      </c>
      <c r="HP7" s="81">
        <v>1</v>
      </c>
      <c r="HQ7" s="81">
        <v>1</v>
      </c>
      <c r="HR7" s="81">
        <v>1</v>
      </c>
      <c r="HS7" s="81">
        <v>1</v>
      </c>
      <c r="HT7" s="81">
        <v>0</v>
      </c>
      <c r="HU7" s="81">
        <v>0</v>
      </c>
      <c r="HV7" s="81">
        <v>0</v>
      </c>
      <c r="HW7" s="81">
        <v>0</v>
      </c>
      <c r="HX7" s="81">
        <v>0</v>
      </c>
      <c r="HY7" s="81">
        <f>SUM(HO7:HX7)</f>
        <v>4</v>
      </c>
      <c r="HZ7" s="81">
        <v>39</v>
      </c>
      <c r="IA7" s="81"/>
      <c r="IB7" s="81">
        <v>31.6</v>
      </c>
      <c r="IC7" s="81">
        <v>2.92</v>
      </c>
      <c r="ID7" s="81">
        <v>0.75</v>
      </c>
      <c r="IE7" s="81">
        <v>-0.67</v>
      </c>
      <c r="IF7" s="81">
        <v>0.77</v>
      </c>
      <c r="IG7" s="81">
        <v>0.69</v>
      </c>
      <c r="IH7" s="81">
        <v>3.14</v>
      </c>
      <c r="II7" s="81">
        <v>85.2</v>
      </c>
      <c r="IJ7" s="81">
        <v>9.17</v>
      </c>
      <c r="IK7" s="81">
        <v>1.84</v>
      </c>
      <c r="IL7" s="81">
        <v>-2.3199999999999998</v>
      </c>
      <c r="IM7" s="81">
        <v>2.21</v>
      </c>
      <c r="IN7" s="81">
        <v>1.6</v>
      </c>
      <c r="IO7" s="81">
        <v>2.69</v>
      </c>
    </row>
    <row r="8" spans="1:249" s="6" customFormat="1" x14ac:dyDescent="0.2">
      <c r="A8" s="81">
        <v>7</v>
      </c>
      <c r="B8" s="81">
        <v>2</v>
      </c>
      <c r="C8" s="81" t="s">
        <v>41</v>
      </c>
      <c r="D8" s="81">
        <v>178</v>
      </c>
      <c r="E8" s="81">
        <v>98</v>
      </c>
      <c r="F8" s="81">
        <v>58</v>
      </c>
      <c r="G8" s="81">
        <v>4</v>
      </c>
      <c r="H8" s="81"/>
      <c r="I8" s="81">
        <v>3</v>
      </c>
      <c r="J8" s="81">
        <v>3</v>
      </c>
      <c r="K8" s="81">
        <v>4</v>
      </c>
      <c r="L8" s="81">
        <v>3</v>
      </c>
      <c r="M8" s="81">
        <v>3</v>
      </c>
      <c r="N8" s="81">
        <v>3</v>
      </c>
      <c r="O8" s="81">
        <v>0</v>
      </c>
      <c r="P8" s="81">
        <v>3</v>
      </c>
      <c r="Q8" s="81">
        <v>0</v>
      </c>
      <c r="R8" s="81">
        <v>1</v>
      </c>
      <c r="S8" s="81">
        <v>0</v>
      </c>
      <c r="T8" s="81">
        <v>0</v>
      </c>
      <c r="U8" s="81">
        <v>0</v>
      </c>
      <c r="V8" s="81">
        <v>1</v>
      </c>
      <c r="W8" s="81">
        <f>SUM(I8:V8)</f>
        <v>24</v>
      </c>
      <c r="X8" s="81">
        <v>2</v>
      </c>
      <c r="Y8" s="81">
        <v>2</v>
      </c>
      <c r="Z8" s="81">
        <v>2</v>
      </c>
      <c r="AA8" s="81">
        <f>+SUM(X8:Z8)</f>
        <v>6</v>
      </c>
      <c r="AB8" s="81">
        <v>1</v>
      </c>
      <c r="AC8" s="81">
        <v>0</v>
      </c>
      <c r="AD8" s="81">
        <v>0</v>
      </c>
      <c r="AE8" s="81">
        <v>1</v>
      </c>
      <c r="AF8" s="81">
        <v>0</v>
      </c>
      <c r="AG8" s="81">
        <v>0</v>
      </c>
      <c r="AH8" s="81">
        <v>0</v>
      </c>
      <c r="AI8" s="81">
        <v>0</v>
      </c>
      <c r="AJ8" s="81">
        <v>1</v>
      </c>
      <c r="AK8" s="81">
        <v>2</v>
      </c>
      <c r="AL8" s="81">
        <f>SUM(AB8:AK8)</f>
        <v>5</v>
      </c>
      <c r="AM8" s="81">
        <v>1</v>
      </c>
      <c r="AN8" s="81">
        <v>0</v>
      </c>
      <c r="AO8" s="81">
        <v>1</v>
      </c>
      <c r="AP8" s="81">
        <v>0</v>
      </c>
      <c r="AQ8" s="81">
        <f>SUM(AM8:AP8)</f>
        <v>2</v>
      </c>
      <c r="AR8" s="81">
        <f>SUM(AA8,AL8,AQ8)</f>
        <v>13</v>
      </c>
      <c r="AS8" s="81">
        <v>0</v>
      </c>
      <c r="AT8" s="81">
        <v>0</v>
      </c>
      <c r="AU8" s="81">
        <v>1</v>
      </c>
      <c r="AV8" s="81">
        <v>1</v>
      </c>
      <c r="AW8" s="81">
        <v>1</v>
      </c>
      <c r="AX8" s="81">
        <v>1</v>
      </c>
      <c r="AY8" s="81">
        <f>SUM(AS8:AX8)</f>
        <v>4</v>
      </c>
      <c r="AZ8" s="81">
        <v>1</v>
      </c>
      <c r="BA8" s="81">
        <v>0</v>
      </c>
      <c r="BB8" s="81">
        <v>0</v>
      </c>
      <c r="BC8" s="81">
        <v>0</v>
      </c>
      <c r="BD8" s="81">
        <v>0</v>
      </c>
      <c r="BE8" s="81">
        <v>0</v>
      </c>
      <c r="BF8" s="81">
        <v>0</v>
      </c>
      <c r="BG8" s="81">
        <v>0</v>
      </c>
      <c r="BH8" s="81">
        <f>SUM(AZ8:BG8)</f>
        <v>1</v>
      </c>
      <c r="BI8" s="81">
        <v>10</v>
      </c>
      <c r="BJ8" s="81">
        <v>10</v>
      </c>
      <c r="BK8" s="81">
        <v>5</v>
      </c>
      <c r="BL8" s="81">
        <v>5</v>
      </c>
      <c r="BM8" s="81">
        <v>5</v>
      </c>
      <c r="BN8" s="81">
        <v>5</v>
      </c>
      <c r="BO8" s="81">
        <v>5</v>
      </c>
      <c r="BP8" s="81">
        <v>5</v>
      </c>
      <c r="BQ8" s="81">
        <v>10</v>
      </c>
      <c r="BR8" s="81">
        <v>10</v>
      </c>
      <c r="BS8" s="81">
        <f>SUM(BI8:BR8)</f>
        <v>70</v>
      </c>
      <c r="BT8" s="81">
        <v>1</v>
      </c>
      <c r="BU8" s="81">
        <v>0</v>
      </c>
      <c r="BV8" s="81">
        <v>1</v>
      </c>
      <c r="BW8" s="81">
        <v>1</v>
      </c>
      <c r="BX8" s="81">
        <v>1</v>
      </c>
      <c r="BY8" s="81">
        <v>1</v>
      </c>
      <c r="BZ8" s="81">
        <v>1</v>
      </c>
      <c r="CA8" s="81">
        <v>3</v>
      </c>
      <c r="CB8" s="81">
        <v>1</v>
      </c>
      <c r="CC8" s="81">
        <v>2</v>
      </c>
      <c r="CD8" s="81">
        <v>1</v>
      </c>
      <c r="CE8" s="81">
        <v>1</v>
      </c>
      <c r="CF8" s="81">
        <v>1</v>
      </c>
      <c r="CG8" s="81">
        <v>4</v>
      </c>
      <c r="CH8" s="81">
        <v>4</v>
      </c>
      <c r="CI8" s="81">
        <v>4</v>
      </c>
      <c r="CJ8" s="81">
        <v>1</v>
      </c>
      <c r="CK8" s="81">
        <v>1</v>
      </c>
      <c r="CL8" s="81">
        <v>2</v>
      </c>
      <c r="CM8" s="81">
        <v>0</v>
      </c>
      <c r="CN8" s="81">
        <v>1</v>
      </c>
      <c r="CO8" s="81">
        <v>4</v>
      </c>
      <c r="CP8" s="81">
        <v>0</v>
      </c>
      <c r="CQ8" s="81">
        <v>4</v>
      </c>
      <c r="CR8" s="81">
        <v>1</v>
      </c>
      <c r="CS8" s="81" t="s">
        <v>34</v>
      </c>
      <c r="CT8" s="81" t="s">
        <v>35</v>
      </c>
      <c r="CU8" s="81">
        <v>4</v>
      </c>
      <c r="CV8" s="81" t="s">
        <v>32</v>
      </c>
      <c r="CW8" s="81">
        <v>0</v>
      </c>
      <c r="CX8" s="81">
        <v>1</v>
      </c>
      <c r="CY8" s="81">
        <v>1</v>
      </c>
      <c r="CZ8" s="81">
        <v>1</v>
      </c>
      <c r="DA8" s="81">
        <v>1</v>
      </c>
      <c r="DB8" s="81">
        <v>1</v>
      </c>
      <c r="DC8" s="81">
        <v>1</v>
      </c>
      <c r="DD8" s="81">
        <v>1</v>
      </c>
      <c r="DE8" s="81">
        <v>1</v>
      </c>
      <c r="DF8" s="81">
        <v>1</v>
      </c>
      <c r="DG8" s="81">
        <v>1</v>
      </c>
      <c r="DH8" s="81">
        <f>SUM(CX8:DG8)</f>
        <v>10</v>
      </c>
      <c r="DI8" s="81">
        <v>11</v>
      </c>
      <c r="DJ8" s="81"/>
      <c r="DK8" s="81">
        <v>94.6</v>
      </c>
      <c r="DL8" s="81">
        <v>15.2</v>
      </c>
      <c r="DM8" s="81">
        <v>-0.35</v>
      </c>
      <c r="DN8" s="81">
        <v>5.55</v>
      </c>
      <c r="DO8" s="81">
        <v>2.2999999999999998</v>
      </c>
      <c r="DP8" s="81">
        <v>1.92</v>
      </c>
      <c r="DQ8" s="81">
        <v>3.72</v>
      </c>
      <c r="DR8" s="81">
        <v>206</v>
      </c>
      <c r="DS8" s="81">
        <v>56.6</v>
      </c>
      <c r="DT8" s="81">
        <v>-0.8</v>
      </c>
      <c r="DU8" s="81">
        <v>4.8899999999999997</v>
      </c>
      <c r="DV8" s="81">
        <v>4.82</v>
      </c>
      <c r="DW8" s="81">
        <v>4.13</v>
      </c>
      <c r="DX8" s="81">
        <v>2.1800000000000002</v>
      </c>
      <c r="DY8" s="81"/>
      <c r="DZ8" s="81">
        <v>4</v>
      </c>
      <c r="EA8" s="81">
        <v>4</v>
      </c>
      <c r="EB8" s="81">
        <v>4</v>
      </c>
      <c r="EC8" s="81">
        <v>4</v>
      </c>
      <c r="ED8" s="81">
        <v>4</v>
      </c>
      <c r="EE8" s="81">
        <v>4</v>
      </c>
      <c r="EF8" s="81">
        <v>1</v>
      </c>
      <c r="EG8" s="81">
        <v>4</v>
      </c>
      <c r="EH8" s="81">
        <v>0</v>
      </c>
      <c r="EI8" s="81">
        <v>2</v>
      </c>
      <c r="EJ8" s="81">
        <v>1</v>
      </c>
      <c r="EK8" s="81">
        <v>1</v>
      </c>
      <c r="EL8" s="81">
        <v>0</v>
      </c>
      <c r="EM8" s="81">
        <v>1</v>
      </c>
      <c r="EN8" s="81">
        <f>SUM(DZ8:EM8)</f>
        <v>34</v>
      </c>
      <c r="EO8" s="81">
        <v>2</v>
      </c>
      <c r="EP8" s="81">
        <v>2</v>
      </c>
      <c r="EQ8" s="81">
        <v>2</v>
      </c>
      <c r="ER8" s="81">
        <f>+SUM(EO8:EQ8)</f>
        <v>6</v>
      </c>
      <c r="ES8" s="81">
        <v>1</v>
      </c>
      <c r="ET8" s="81">
        <v>1</v>
      </c>
      <c r="EU8" s="81">
        <v>1</v>
      </c>
      <c r="EV8" s="81">
        <v>1</v>
      </c>
      <c r="EW8" s="81">
        <v>1</v>
      </c>
      <c r="EX8" s="81">
        <v>1</v>
      </c>
      <c r="EY8" s="81">
        <v>0</v>
      </c>
      <c r="EZ8" s="81">
        <v>0</v>
      </c>
      <c r="FA8" s="81">
        <v>1</v>
      </c>
      <c r="FB8" s="81">
        <v>0</v>
      </c>
      <c r="FC8" s="81">
        <f>SUM(ES8:FB8)</f>
        <v>7</v>
      </c>
      <c r="FD8" s="81">
        <v>1</v>
      </c>
      <c r="FE8" s="81">
        <v>0</v>
      </c>
      <c r="FF8" s="81">
        <v>1</v>
      </c>
      <c r="FG8" s="81">
        <v>0</v>
      </c>
      <c r="FH8" s="81">
        <f>SUM(FD8:FG8)</f>
        <v>2</v>
      </c>
      <c r="FI8" s="81">
        <f>SUM(ER8,FC8,FH8)</f>
        <v>15</v>
      </c>
      <c r="FJ8" s="81">
        <v>0</v>
      </c>
      <c r="FK8" s="81">
        <v>0</v>
      </c>
      <c r="FL8" s="81">
        <v>1</v>
      </c>
      <c r="FM8" s="81">
        <v>1</v>
      </c>
      <c r="FN8" s="81">
        <v>1</v>
      </c>
      <c r="FO8" s="81">
        <v>1</v>
      </c>
      <c r="FP8" s="81">
        <f>SUM(FJ8:FO8)</f>
        <v>4</v>
      </c>
      <c r="FQ8" s="81">
        <v>1</v>
      </c>
      <c r="FR8" s="81">
        <v>0</v>
      </c>
      <c r="FS8" s="81">
        <v>0</v>
      </c>
      <c r="FT8" s="81">
        <v>0</v>
      </c>
      <c r="FU8" s="81">
        <v>0</v>
      </c>
      <c r="FV8" s="81">
        <v>0</v>
      </c>
      <c r="FW8" s="81">
        <v>0</v>
      </c>
      <c r="FX8" s="81">
        <v>0</v>
      </c>
      <c r="FY8" s="81">
        <f>SUM(FQ8:FX8)</f>
        <v>1</v>
      </c>
      <c r="FZ8" s="81">
        <v>10</v>
      </c>
      <c r="GA8" s="81">
        <v>15</v>
      </c>
      <c r="GB8" s="81">
        <v>5</v>
      </c>
      <c r="GC8" s="81">
        <v>10</v>
      </c>
      <c r="GD8" s="81">
        <v>5</v>
      </c>
      <c r="GE8" s="81">
        <v>5</v>
      </c>
      <c r="GF8" s="81">
        <v>5</v>
      </c>
      <c r="GG8" s="81">
        <v>5</v>
      </c>
      <c r="GH8" s="81">
        <v>10</v>
      </c>
      <c r="GI8" s="81">
        <v>10</v>
      </c>
      <c r="GJ8" s="81">
        <f>SUM(FZ8:GI8)</f>
        <v>80</v>
      </c>
      <c r="GK8" s="81">
        <v>1</v>
      </c>
      <c r="GL8" s="81">
        <v>0</v>
      </c>
      <c r="GM8" s="81">
        <v>1</v>
      </c>
      <c r="GN8" s="81">
        <v>1</v>
      </c>
      <c r="GO8" s="81">
        <v>1</v>
      </c>
      <c r="GP8" s="81">
        <v>0</v>
      </c>
      <c r="GQ8" s="81">
        <v>1</v>
      </c>
      <c r="GR8" s="81">
        <v>3</v>
      </c>
      <c r="GS8" s="81">
        <v>1</v>
      </c>
      <c r="GT8" s="81">
        <v>1</v>
      </c>
      <c r="GU8" s="81">
        <v>0</v>
      </c>
      <c r="GV8" s="81">
        <v>0</v>
      </c>
      <c r="GW8" s="81">
        <v>0</v>
      </c>
      <c r="GX8" s="81">
        <v>2</v>
      </c>
      <c r="GY8" s="81">
        <v>2</v>
      </c>
      <c r="GZ8" s="81">
        <v>3</v>
      </c>
      <c r="HA8" s="81">
        <v>2</v>
      </c>
      <c r="HB8" s="81">
        <v>0</v>
      </c>
      <c r="HC8" s="81">
        <v>2</v>
      </c>
      <c r="HD8" s="81">
        <v>0</v>
      </c>
      <c r="HE8" s="81">
        <v>1</v>
      </c>
      <c r="HF8" s="81">
        <v>4</v>
      </c>
      <c r="HG8" s="81">
        <v>0</v>
      </c>
      <c r="HH8" s="81">
        <v>4</v>
      </c>
      <c r="HI8" s="81">
        <v>1</v>
      </c>
      <c r="HJ8" s="81" t="s">
        <v>34</v>
      </c>
      <c r="HK8" s="81" t="s">
        <v>35</v>
      </c>
      <c r="HL8" s="81">
        <v>3</v>
      </c>
      <c r="HM8" s="81" t="s">
        <v>32</v>
      </c>
      <c r="HN8" s="81">
        <v>0</v>
      </c>
      <c r="HO8" s="81">
        <v>1</v>
      </c>
      <c r="HP8" s="81">
        <v>1</v>
      </c>
      <c r="HQ8" s="81">
        <v>1</v>
      </c>
      <c r="HR8" s="81">
        <v>1</v>
      </c>
      <c r="HS8" s="81">
        <v>1</v>
      </c>
      <c r="HT8" s="81">
        <v>1</v>
      </c>
      <c r="HU8" s="81">
        <v>1</v>
      </c>
      <c r="HV8" s="81">
        <v>1</v>
      </c>
      <c r="HW8" s="81">
        <v>1</v>
      </c>
      <c r="HX8" s="81">
        <v>1</v>
      </c>
      <c r="HY8" s="81">
        <f>SUM(HO8:HX8)</f>
        <v>10</v>
      </c>
      <c r="HZ8" s="81">
        <v>20</v>
      </c>
      <c r="IA8" s="81"/>
      <c r="IB8" s="81">
        <v>21.6</v>
      </c>
      <c r="IC8" s="81">
        <v>1.03</v>
      </c>
      <c r="ID8" s="81">
        <v>-2.2000000000000002</v>
      </c>
      <c r="IE8" s="81">
        <v>5.78</v>
      </c>
      <c r="IF8" s="81">
        <v>0.5</v>
      </c>
      <c r="IG8" s="81">
        <v>0.5</v>
      </c>
      <c r="IH8" s="81">
        <v>2.4900000000000002</v>
      </c>
      <c r="II8" s="81">
        <v>63.4</v>
      </c>
      <c r="IJ8" s="81">
        <v>2.5499999999999998</v>
      </c>
      <c r="IK8" s="81">
        <v>-0.66</v>
      </c>
      <c r="IL8" s="81">
        <v>3.81</v>
      </c>
      <c r="IM8" s="81">
        <v>1.49</v>
      </c>
      <c r="IN8" s="81">
        <v>1.36</v>
      </c>
      <c r="IO8" s="81">
        <v>2.94</v>
      </c>
    </row>
    <row r="9" spans="1:249" s="6" customFormat="1" x14ac:dyDescent="0.2">
      <c r="A9" s="81">
        <v>8</v>
      </c>
      <c r="B9" s="81">
        <v>2</v>
      </c>
      <c r="C9" s="81" t="s">
        <v>41</v>
      </c>
      <c r="D9" s="81">
        <v>174</v>
      </c>
      <c r="E9" s="81">
        <v>100</v>
      </c>
      <c r="F9" s="81">
        <v>41</v>
      </c>
      <c r="G9" s="81">
        <v>5</v>
      </c>
      <c r="H9" s="81"/>
      <c r="I9" s="81">
        <v>1</v>
      </c>
      <c r="J9" s="81">
        <v>1</v>
      </c>
      <c r="K9" s="81">
        <v>1</v>
      </c>
      <c r="L9" s="81">
        <v>3</v>
      </c>
      <c r="M9" s="81">
        <v>1</v>
      </c>
      <c r="N9" s="81">
        <v>2</v>
      </c>
      <c r="O9" s="81">
        <v>1</v>
      </c>
      <c r="P9" s="81">
        <v>0</v>
      </c>
      <c r="Q9" s="81">
        <v>1</v>
      </c>
      <c r="R9" s="81">
        <v>1</v>
      </c>
      <c r="S9" s="81">
        <v>1</v>
      </c>
      <c r="T9" s="81">
        <v>1</v>
      </c>
      <c r="U9" s="81">
        <v>1</v>
      </c>
      <c r="V9" s="81">
        <v>0</v>
      </c>
      <c r="W9" s="81">
        <f>SUM(I9:V9)</f>
        <v>15</v>
      </c>
      <c r="X9" s="81">
        <v>2</v>
      </c>
      <c r="Y9" s="81">
        <v>2</v>
      </c>
      <c r="Z9" s="81">
        <v>2</v>
      </c>
      <c r="AA9" s="81">
        <f>+SUM(X9:Z9)</f>
        <v>6</v>
      </c>
      <c r="AB9" s="81">
        <v>0</v>
      </c>
      <c r="AC9" s="81">
        <v>0</v>
      </c>
      <c r="AD9" s="81">
        <v>1</v>
      </c>
      <c r="AE9" s="81">
        <v>1</v>
      </c>
      <c r="AF9" s="81">
        <v>1</v>
      </c>
      <c r="AG9" s="81">
        <v>0</v>
      </c>
      <c r="AH9" s="81">
        <v>0</v>
      </c>
      <c r="AI9" s="81">
        <v>0</v>
      </c>
      <c r="AJ9" s="81">
        <v>0</v>
      </c>
      <c r="AK9" s="81">
        <v>2</v>
      </c>
      <c r="AL9" s="81">
        <f>SUM(AB9:AK9)</f>
        <v>5</v>
      </c>
      <c r="AM9" s="81">
        <v>0</v>
      </c>
      <c r="AN9" s="81">
        <v>0</v>
      </c>
      <c r="AO9" s="81">
        <v>0</v>
      </c>
      <c r="AP9" s="81">
        <v>0</v>
      </c>
      <c r="AQ9" s="81">
        <f>SUM(AM9:AP9)</f>
        <v>0</v>
      </c>
      <c r="AR9" s="81">
        <f>SUM(AA9,AL9,AQ9)</f>
        <v>11</v>
      </c>
      <c r="AS9" s="81">
        <v>0</v>
      </c>
      <c r="AT9" s="81">
        <v>0</v>
      </c>
      <c r="AU9" s="81">
        <v>0</v>
      </c>
      <c r="AV9" s="81">
        <v>0</v>
      </c>
      <c r="AW9" s="81">
        <v>1</v>
      </c>
      <c r="AX9" s="81">
        <v>0</v>
      </c>
      <c r="AY9" s="81">
        <f>SUM(AS9:AX9)</f>
        <v>1</v>
      </c>
      <c r="AZ9" s="81">
        <v>1</v>
      </c>
      <c r="BA9" s="81">
        <v>0</v>
      </c>
      <c r="BB9" s="81">
        <v>0</v>
      </c>
      <c r="BC9" s="81">
        <v>0</v>
      </c>
      <c r="BD9" s="81">
        <v>0</v>
      </c>
      <c r="BE9" s="81">
        <v>0</v>
      </c>
      <c r="BF9" s="81">
        <v>0</v>
      </c>
      <c r="BG9" s="81">
        <v>0</v>
      </c>
      <c r="BH9" s="81">
        <f>SUM(AZ9:BG9)</f>
        <v>1</v>
      </c>
      <c r="BI9" s="81">
        <v>5</v>
      </c>
      <c r="BJ9" s="81">
        <v>5</v>
      </c>
      <c r="BK9" s="81">
        <v>5</v>
      </c>
      <c r="BL9" s="81">
        <v>5</v>
      </c>
      <c r="BM9" s="81">
        <v>5</v>
      </c>
      <c r="BN9" s="81">
        <v>5</v>
      </c>
      <c r="BO9" s="81">
        <v>0</v>
      </c>
      <c r="BP9" s="81">
        <v>0</v>
      </c>
      <c r="BQ9" s="81">
        <v>5</v>
      </c>
      <c r="BR9" s="81">
        <v>5</v>
      </c>
      <c r="BS9" s="81">
        <f>SUM(BI9:BR9)</f>
        <v>40</v>
      </c>
      <c r="BT9" s="81">
        <v>1</v>
      </c>
      <c r="BU9" s="81">
        <v>2</v>
      </c>
      <c r="BV9" s="81">
        <v>3</v>
      </c>
      <c r="BW9" s="81">
        <v>3</v>
      </c>
      <c r="BX9" s="81">
        <v>2</v>
      </c>
      <c r="BY9" s="81">
        <v>2</v>
      </c>
      <c r="BZ9" s="81">
        <v>2</v>
      </c>
      <c r="CA9" s="81">
        <v>3</v>
      </c>
      <c r="CB9" s="81">
        <v>3</v>
      </c>
      <c r="CC9" s="81">
        <v>2</v>
      </c>
      <c r="CD9" s="81">
        <v>2</v>
      </c>
      <c r="CE9" s="81">
        <v>2</v>
      </c>
      <c r="CF9" s="81">
        <v>2</v>
      </c>
      <c r="CG9" s="81">
        <v>3</v>
      </c>
      <c r="CH9" s="81">
        <v>2</v>
      </c>
      <c r="CI9" s="81">
        <v>2</v>
      </c>
      <c r="CJ9" s="81">
        <v>2</v>
      </c>
      <c r="CK9" s="81">
        <v>2</v>
      </c>
      <c r="CL9" s="81">
        <v>3</v>
      </c>
      <c r="CM9" s="81">
        <v>2</v>
      </c>
      <c r="CN9" s="81">
        <v>2</v>
      </c>
      <c r="CO9" s="81">
        <v>3</v>
      </c>
      <c r="CP9" s="81">
        <v>3</v>
      </c>
      <c r="CQ9" s="81">
        <v>3</v>
      </c>
      <c r="CR9" s="81">
        <v>3</v>
      </c>
      <c r="CS9" s="81" t="s">
        <v>32</v>
      </c>
      <c r="CT9" s="81">
        <v>0</v>
      </c>
      <c r="CU9" s="81" t="s">
        <v>34</v>
      </c>
      <c r="CV9" s="81" t="s">
        <v>35</v>
      </c>
      <c r="CW9" s="81" t="s">
        <v>35</v>
      </c>
      <c r="CX9" s="81">
        <v>1</v>
      </c>
      <c r="CY9" s="81">
        <v>1</v>
      </c>
      <c r="CZ9" s="81">
        <v>1</v>
      </c>
      <c r="DA9" s="81">
        <v>1</v>
      </c>
      <c r="DB9" s="81">
        <v>1</v>
      </c>
      <c r="DC9" s="81">
        <v>1</v>
      </c>
      <c r="DD9" s="81">
        <v>1</v>
      </c>
      <c r="DE9" s="81">
        <v>1</v>
      </c>
      <c r="DF9" s="81">
        <v>1</v>
      </c>
      <c r="DG9" s="81">
        <v>0</v>
      </c>
      <c r="DH9" s="81">
        <f>SUM(CX9:DG9)</f>
        <v>9</v>
      </c>
      <c r="DI9" s="81">
        <v>10</v>
      </c>
      <c r="DJ9" s="81"/>
      <c r="DK9" s="81">
        <v>106</v>
      </c>
      <c r="DL9" s="81">
        <v>29.8</v>
      </c>
      <c r="DM9" s="81">
        <v>-0.83</v>
      </c>
      <c r="DN9" s="81">
        <v>0.71</v>
      </c>
      <c r="DO9" s="81">
        <v>2.59</v>
      </c>
      <c r="DP9" s="81">
        <v>2.14</v>
      </c>
      <c r="DQ9" s="81">
        <v>0.59</v>
      </c>
      <c r="DR9" s="81">
        <v>143</v>
      </c>
      <c r="DS9" s="81">
        <v>27.2</v>
      </c>
      <c r="DT9" s="81">
        <v>1.01</v>
      </c>
      <c r="DU9" s="81">
        <v>-0.15</v>
      </c>
      <c r="DV9" s="81">
        <v>3.28</v>
      </c>
      <c r="DW9" s="81">
        <v>3.26</v>
      </c>
      <c r="DX9" s="81">
        <v>1.36</v>
      </c>
      <c r="DY9" s="81"/>
      <c r="DZ9" s="81">
        <v>2</v>
      </c>
      <c r="EA9" s="81">
        <v>3</v>
      </c>
      <c r="EB9" s="81">
        <v>3</v>
      </c>
      <c r="EC9" s="81">
        <v>4</v>
      </c>
      <c r="ED9" s="81">
        <v>2</v>
      </c>
      <c r="EE9" s="81">
        <v>3</v>
      </c>
      <c r="EF9" s="81">
        <v>2</v>
      </c>
      <c r="EG9" s="81">
        <v>1</v>
      </c>
      <c r="EH9" s="81">
        <v>2</v>
      </c>
      <c r="EI9" s="81">
        <v>2</v>
      </c>
      <c r="EJ9" s="81">
        <v>2</v>
      </c>
      <c r="EK9" s="81">
        <v>2</v>
      </c>
      <c r="EL9" s="81">
        <v>2</v>
      </c>
      <c r="EM9" s="81">
        <v>1</v>
      </c>
      <c r="EN9" s="81">
        <f>SUM(DZ9:EM9)</f>
        <v>31</v>
      </c>
      <c r="EO9" s="81">
        <v>2</v>
      </c>
      <c r="EP9" s="81">
        <v>2</v>
      </c>
      <c r="EQ9" s="81">
        <v>2</v>
      </c>
      <c r="ER9" s="81">
        <f>+SUM(EO9:EQ9)</f>
        <v>6</v>
      </c>
      <c r="ES9" s="81">
        <v>1</v>
      </c>
      <c r="ET9" s="81">
        <v>1</v>
      </c>
      <c r="EU9" s="81">
        <v>1</v>
      </c>
      <c r="EV9" s="81">
        <v>1</v>
      </c>
      <c r="EW9" s="81">
        <v>1</v>
      </c>
      <c r="EX9" s="81">
        <v>1</v>
      </c>
      <c r="EY9" s="81">
        <v>1</v>
      </c>
      <c r="EZ9" s="81">
        <v>1</v>
      </c>
      <c r="FA9" s="81">
        <v>1</v>
      </c>
      <c r="FB9" s="81">
        <v>1</v>
      </c>
      <c r="FC9" s="81">
        <f>SUM(ES9:FB9)</f>
        <v>10</v>
      </c>
      <c r="FD9" s="81">
        <v>1</v>
      </c>
      <c r="FE9" s="81">
        <v>1</v>
      </c>
      <c r="FF9" s="81">
        <v>1</v>
      </c>
      <c r="FG9" s="81">
        <v>1</v>
      </c>
      <c r="FH9" s="81">
        <f>SUM(FD9:FG9)</f>
        <v>4</v>
      </c>
      <c r="FI9" s="81">
        <f>SUM(ER9,FC9,FH9)</f>
        <v>20</v>
      </c>
      <c r="FJ9" s="81">
        <v>0</v>
      </c>
      <c r="FK9" s="81">
        <v>0</v>
      </c>
      <c r="FL9" s="81">
        <v>1</v>
      </c>
      <c r="FM9" s="81">
        <v>1</v>
      </c>
      <c r="FN9" s="81">
        <v>1</v>
      </c>
      <c r="FO9" s="81">
        <v>0</v>
      </c>
      <c r="FP9" s="81">
        <f>SUM(FJ9:FO9)</f>
        <v>3</v>
      </c>
      <c r="FQ9" s="81">
        <v>1</v>
      </c>
      <c r="FR9" s="81">
        <v>0</v>
      </c>
      <c r="FS9" s="81">
        <v>0</v>
      </c>
      <c r="FT9" s="81">
        <v>0</v>
      </c>
      <c r="FU9" s="81">
        <v>0</v>
      </c>
      <c r="FV9" s="81">
        <v>0</v>
      </c>
      <c r="FW9" s="81">
        <v>0</v>
      </c>
      <c r="FX9" s="81">
        <v>0</v>
      </c>
      <c r="FY9" s="81">
        <f>SUM(FQ9:FX9)</f>
        <v>1</v>
      </c>
      <c r="FZ9" s="81">
        <v>10</v>
      </c>
      <c r="GA9" s="81">
        <v>5</v>
      </c>
      <c r="GB9" s="81">
        <v>5</v>
      </c>
      <c r="GC9" s="81">
        <v>5</v>
      </c>
      <c r="GD9" s="81">
        <v>5</v>
      </c>
      <c r="GE9" s="81">
        <v>5</v>
      </c>
      <c r="GF9" s="81">
        <v>5</v>
      </c>
      <c r="GG9" s="81">
        <v>5</v>
      </c>
      <c r="GH9" s="81">
        <v>10</v>
      </c>
      <c r="GI9" s="81">
        <v>10</v>
      </c>
      <c r="GJ9" s="81">
        <f>SUM(FZ9:GI9)</f>
        <v>65</v>
      </c>
      <c r="GK9" s="81">
        <v>1</v>
      </c>
      <c r="GL9" s="81">
        <v>1</v>
      </c>
      <c r="GM9" s="81">
        <v>2</v>
      </c>
      <c r="GN9" s="81">
        <v>2</v>
      </c>
      <c r="GO9" s="81">
        <v>1</v>
      </c>
      <c r="GP9" s="81">
        <v>1</v>
      </c>
      <c r="GQ9" s="81">
        <v>2</v>
      </c>
      <c r="GR9" s="81">
        <v>2</v>
      </c>
      <c r="GS9" s="81">
        <v>2</v>
      </c>
      <c r="GT9" s="81">
        <v>1</v>
      </c>
      <c r="GU9" s="81">
        <v>2</v>
      </c>
      <c r="GV9" s="81">
        <v>2</v>
      </c>
      <c r="GW9" s="81">
        <v>1</v>
      </c>
      <c r="GX9" s="81">
        <v>2</v>
      </c>
      <c r="GY9" s="81">
        <v>2</v>
      </c>
      <c r="GZ9" s="81">
        <v>1</v>
      </c>
      <c r="HA9" s="81">
        <v>2</v>
      </c>
      <c r="HB9" s="81">
        <v>1</v>
      </c>
      <c r="HC9" s="81">
        <v>2</v>
      </c>
      <c r="HD9" s="81">
        <v>1</v>
      </c>
      <c r="HE9" s="81">
        <v>2</v>
      </c>
      <c r="HF9" s="81">
        <v>1</v>
      </c>
      <c r="HG9" s="81">
        <v>1</v>
      </c>
      <c r="HH9" s="81">
        <v>3</v>
      </c>
      <c r="HI9" s="81">
        <v>3</v>
      </c>
      <c r="HJ9" s="81" t="s">
        <v>32</v>
      </c>
      <c r="HK9" s="81">
        <v>0</v>
      </c>
      <c r="HL9" s="81" t="s">
        <v>34</v>
      </c>
      <c r="HM9" s="81" t="s">
        <v>35</v>
      </c>
      <c r="HN9" s="81" t="s">
        <v>35</v>
      </c>
      <c r="HO9" s="81">
        <v>1</v>
      </c>
      <c r="HP9" s="81">
        <v>1</v>
      </c>
      <c r="HQ9" s="81">
        <v>1</v>
      </c>
      <c r="HR9" s="81">
        <v>1</v>
      </c>
      <c r="HS9" s="81">
        <v>1</v>
      </c>
      <c r="HT9" s="81">
        <v>1</v>
      </c>
      <c r="HU9" s="81">
        <v>1</v>
      </c>
      <c r="HV9" s="81">
        <v>1</v>
      </c>
      <c r="HW9" s="81">
        <v>1</v>
      </c>
      <c r="HX9" s="81">
        <v>0</v>
      </c>
      <c r="HY9" s="81">
        <f>SUM(HO9:HX9)</f>
        <v>9</v>
      </c>
      <c r="HZ9" s="81">
        <v>19</v>
      </c>
      <c r="IA9" s="81"/>
      <c r="IB9" s="81">
        <v>86.5</v>
      </c>
      <c r="IC9" s="81">
        <v>41.7</v>
      </c>
      <c r="ID9" s="81">
        <v>-4.9000000000000004</v>
      </c>
      <c r="IE9" s="81">
        <v>6.31</v>
      </c>
      <c r="IF9" s="81">
        <v>2.25</v>
      </c>
      <c r="IG9" s="81">
        <v>2.0099999999999998</v>
      </c>
      <c r="IH9" s="81">
        <v>0.04</v>
      </c>
      <c r="II9" s="81">
        <v>80.7</v>
      </c>
      <c r="IJ9" s="81">
        <v>1.88</v>
      </c>
      <c r="IK9" s="81">
        <v>-3.82</v>
      </c>
      <c r="IL9" s="81">
        <v>4.7</v>
      </c>
      <c r="IM9" s="81">
        <v>2.1</v>
      </c>
      <c r="IN9" s="81">
        <v>1.44</v>
      </c>
      <c r="IO9" s="81">
        <v>0.83</v>
      </c>
    </row>
    <row r="10" spans="1:249" s="6" customFormat="1" x14ac:dyDescent="0.2">
      <c r="A10" s="81">
        <v>9</v>
      </c>
      <c r="B10" s="81">
        <v>2</v>
      </c>
      <c r="C10" s="81" t="s">
        <v>41</v>
      </c>
      <c r="D10" s="82">
        <v>178</v>
      </c>
      <c r="E10" s="82">
        <v>95</v>
      </c>
      <c r="F10" s="81">
        <v>59</v>
      </c>
      <c r="G10" s="81">
        <v>4</v>
      </c>
      <c r="H10" s="81"/>
      <c r="I10" s="81">
        <v>1</v>
      </c>
      <c r="J10" s="81">
        <v>4</v>
      </c>
      <c r="K10" s="81">
        <v>4</v>
      </c>
      <c r="L10" s="81">
        <v>3</v>
      </c>
      <c r="M10" s="81">
        <v>1</v>
      </c>
      <c r="N10" s="81">
        <v>3</v>
      </c>
      <c r="O10" s="81">
        <v>0</v>
      </c>
      <c r="P10" s="81">
        <v>0</v>
      </c>
      <c r="Q10" s="81">
        <v>0</v>
      </c>
      <c r="R10" s="81">
        <v>1</v>
      </c>
      <c r="S10" s="81">
        <v>1</v>
      </c>
      <c r="T10" s="81">
        <v>0</v>
      </c>
      <c r="U10" s="81">
        <v>0</v>
      </c>
      <c r="V10" s="81">
        <v>1</v>
      </c>
      <c r="W10" s="81">
        <f>SUM(I10:V10)</f>
        <v>19</v>
      </c>
      <c r="X10" s="81">
        <v>2</v>
      </c>
      <c r="Y10" s="81">
        <v>0</v>
      </c>
      <c r="Z10" s="81">
        <v>0</v>
      </c>
      <c r="AA10" s="81">
        <f>+SUM(X10:Z10)</f>
        <v>2</v>
      </c>
      <c r="AB10" s="81">
        <v>0</v>
      </c>
      <c r="AC10" s="81">
        <v>0</v>
      </c>
      <c r="AD10" s="81">
        <v>0</v>
      </c>
      <c r="AE10" s="81">
        <v>1</v>
      </c>
      <c r="AF10" s="81">
        <v>1</v>
      </c>
      <c r="AG10" s="81">
        <v>1</v>
      </c>
      <c r="AH10" s="81">
        <v>0</v>
      </c>
      <c r="AI10" s="81">
        <v>0</v>
      </c>
      <c r="AJ10" s="81">
        <v>1</v>
      </c>
      <c r="AK10" s="81">
        <v>2</v>
      </c>
      <c r="AL10" s="81">
        <f>SUM(AB10:AK10)</f>
        <v>6</v>
      </c>
      <c r="AM10" s="81">
        <v>1</v>
      </c>
      <c r="AN10" s="81">
        <v>0</v>
      </c>
      <c r="AO10" s="81">
        <v>1</v>
      </c>
      <c r="AP10" s="81">
        <v>0</v>
      </c>
      <c r="AQ10" s="81">
        <f>SUM(AM10:AP10)</f>
        <v>2</v>
      </c>
      <c r="AR10" s="81">
        <f>SUM(AA10,AL10,AQ10)</f>
        <v>10</v>
      </c>
      <c r="AS10" s="81">
        <v>0</v>
      </c>
      <c r="AT10" s="81">
        <v>0</v>
      </c>
      <c r="AU10" s="81">
        <v>0</v>
      </c>
      <c r="AV10" s="81">
        <v>0</v>
      </c>
      <c r="AW10" s="81">
        <v>1</v>
      </c>
      <c r="AX10" s="81">
        <v>1</v>
      </c>
      <c r="AY10" s="81">
        <f>SUM(AS10:AX10)</f>
        <v>2</v>
      </c>
      <c r="AZ10" s="81">
        <v>1</v>
      </c>
      <c r="BA10" s="81">
        <v>0</v>
      </c>
      <c r="BB10" s="81">
        <v>0</v>
      </c>
      <c r="BC10" s="81">
        <v>0</v>
      </c>
      <c r="BD10" s="81">
        <v>0</v>
      </c>
      <c r="BE10" s="81">
        <v>0</v>
      </c>
      <c r="BF10" s="81">
        <v>0</v>
      </c>
      <c r="BG10" s="81">
        <v>0</v>
      </c>
      <c r="BH10" s="81">
        <f>SUM(AZ10:BG10)</f>
        <v>1</v>
      </c>
      <c r="BI10" s="81">
        <v>5</v>
      </c>
      <c r="BJ10" s="81">
        <v>5</v>
      </c>
      <c r="BK10" s="81">
        <v>0</v>
      </c>
      <c r="BL10" s="81">
        <v>5</v>
      </c>
      <c r="BM10" s="81">
        <v>0</v>
      </c>
      <c r="BN10" s="81">
        <v>5</v>
      </c>
      <c r="BO10" s="81">
        <v>5</v>
      </c>
      <c r="BP10" s="81">
        <v>0</v>
      </c>
      <c r="BQ10" s="81">
        <v>10</v>
      </c>
      <c r="BR10" s="81">
        <v>10</v>
      </c>
      <c r="BS10" s="81">
        <f>SUM(BI10:BR10)</f>
        <v>45</v>
      </c>
      <c r="BT10" s="81">
        <v>2</v>
      </c>
      <c r="BU10" s="81">
        <v>0</v>
      </c>
      <c r="BV10" s="81">
        <v>3</v>
      </c>
      <c r="BW10" s="81">
        <v>3</v>
      </c>
      <c r="BX10" s="81">
        <v>0</v>
      </c>
      <c r="BY10" s="81">
        <v>0</v>
      </c>
      <c r="BZ10" s="81">
        <v>2</v>
      </c>
      <c r="CA10" s="81">
        <v>3</v>
      </c>
      <c r="CB10" s="81">
        <v>4</v>
      </c>
      <c r="CC10" s="81">
        <v>2</v>
      </c>
      <c r="CD10" s="81">
        <v>2</v>
      </c>
      <c r="CE10" s="81">
        <v>2</v>
      </c>
      <c r="CF10" s="81">
        <v>3</v>
      </c>
      <c r="CG10" s="81">
        <v>4</v>
      </c>
      <c r="CH10" s="81">
        <v>3</v>
      </c>
      <c r="CI10" s="81">
        <v>4</v>
      </c>
      <c r="CJ10" s="81">
        <v>4</v>
      </c>
      <c r="CK10" s="81">
        <v>3</v>
      </c>
      <c r="CL10" s="81">
        <v>3</v>
      </c>
      <c r="CM10" s="81">
        <v>1</v>
      </c>
      <c r="CN10" s="81">
        <v>4</v>
      </c>
      <c r="CO10" s="81">
        <v>4</v>
      </c>
      <c r="CP10" s="81">
        <v>1</v>
      </c>
      <c r="CQ10" s="81">
        <v>4</v>
      </c>
      <c r="CR10" s="81">
        <v>4</v>
      </c>
      <c r="CS10" s="81" t="s">
        <v>34</v>
      </c>
      <c r="CT10" s="81" t="s">
        <v>34</v>
      </c>
      <c r="CU10" s="81">
        <v>2</v>
      </c>
      <c r="CV10" s="81" t="s">
        <v>32</v>
      </c>
      <c r="CW10" s="81" t="s">
        <v>33</v>
      </c>
      <c r="CX10" s="81">
        <v>1</v>
      </c>
      <c r="CY10" s="81">
        <v>1</v>
      </c>
      <c r="CZ10" s="81">
        <v>1</v>
      </c>
      <c r="DA10" s="81">
        <v>1</v>
      </c>
      <c r="DB10" s="81">
        <v>1</v>
      </c>
      <c r="DC10" s="81">
        <v>1</v>
      </c>
      <c r="DD10" s="81">
        <v>1</v>
      </c>
      <c r="DE10" s="81">
        <v>0</v>
      </c>
      <c r="DF10" s="81">
        <v>1</v>
      </c>
      <c r="DG10" s="81">
        <v>0</v>
      </c>
      <c r="DH10" s="81">
        <f>SUM(CX10:DG10)</f>
        <v>8</v>
      </c>
      <c r="DI10" s="81">
        <v>11.5</v>
      </c>
      <c r="DJ10" s="81"/>
      <c r="DK10" s="81">
        <v>14.9</v>
      </c>
      <c r="DL10" s="81">
        <v>0.5</v>
      </c>
      <c r="DM10" s="81">
        <v>0.98</v>
      </c>
      <c r="DN10" s="81">
        <v>-3.2</v>
      </c>
      <c r="DO10" s="81">
        <v>0.36</v>
      </c>
      <c r="DP10" s="81">
        <v>0.33</v>
      </c>
      <c r="DQ10" s="81">
        <v>1.1399999999999999</v>
      </c>
      <c r="DR10" s="81">
        <v>15.5</v>
      </c>
      <c r="DS10" s="81">
        <v>0.56999999999999995</v>
      </c>
      <c r="DT10" s="81">
        <v>0.87</v>
      </c>
      <c r="DU10" s="81">
        <v>-3.01</v>
      </c>
      <c r="DV10" s="81">
        <v>0.37</v>
      </c>
      <c r="DW10" s="81">
        <v>0.35</v>
      </c>
      <c r="DX10" s="81">
        <v>1.04</v>
      </c>
      <c r="DY10" s="81"/>
      <c r="DZ10" s="81">
        <v>3</v>
      </c>
      <c r="EA10" s="81">
        <v>4</v>
      </c>
      <c r="EB10" s="81">
        <v>4</v>
      </c>
      <c r="EC10" s="81">
        <v>3</v>
      </c>
      <c r="ED10" s="81">
        <v>3</v>
      </c>
      <c r="EE10" s="81">
        <v>3</v>
      </c>
      <c r="EF10" s="81">
        <v>2</v>
      </c>
      <c r="EG10" s="81">
        <v>1</v>
      </c>
      <c r="EH10" s="81">
        <v>1</v>
      </c>
      <c r="EI10" s="81">
        <v>2</v>
      </c>
      <c r="EJ10" s="81">
        <v>2</v>
      </c>
      <c r="EK10" s="81">
        <v>1</v>
      </c>
      <c r="EL10" s="81">
        <v>1</v>
      </c>
      <c r="EM10" s="81">
        <v>2</v>
      </c>
      <c r="EN10" s="81">
        <f>SUM(DZ10:EM10)</f>
        <v>32</v>
      </c>
      <c r="EO10" s="81">
        <v>2</v>
      </c>
      <c r="EP10" s="81">
        <v>2</v>
      </c>
      <c r="EQ10" s="81">
        <v>1</v>
      </c>
      <c r="ER10" s="81">
        <f>+SUM(EO10:EQ10)</f>
        <v>5</v>
      </c>
      <c r="ES10" s="81">
        <v>1</v>
      </c>
      <c r="ET10" s="81">
        <v>1</v>
      </c>
      <c r="EU10" s="81">
        <v>0</v>
      </c>
      <c r="EV10" s="81">
        <v>1</v>
      </c>
      <c r="EW10" s="81">
        <v>1</v>
      </c>
      <c r="EX10" s="81">
        <v>1</v>
      </c>
      <c r="EY10" s="81">
        <v>1</v>
      </c>
      <c r="EZ10" s="81">
        <v>1</v>
      </c>
      <c r="FA10" s="81">
        <v>1</v>
      </c>
      <c r="FB10" s="81">
        <v>0</v>
      </c>
      <c r="FC10" s="81">
        <f>SUM(ES10:FB10)</f>
        <v>8</v>
      </c>
      <c r="FD10" s="81">
        <v>1</v>
      </c>
      <c r="FE10" s="81">
        <v>1</v>
      </c>
      <c r="FF10" s="81">
        <v>1</v>
      </c>
      <c r="FG10" s="81">
        <v>0</v>
      </c>
      <c r="FH10" s="81">
        <f>SUM(FD10:FG10)</f>
        <v>3</v>
      </c>
      <c r="FI10" s="81">
        <f>SUM(ER10,FC10,FH10)</f>
        <v>16</v>
      </c>
      <c r="FJ10" s="81">
        <v>0</v>
      </c>
      <c r="FK10" s="81">
        <v>0</v>
      </c>
      <c r="FL10" s="81">
        <v>1</v>
      </c>
      <c r="FM10" s="81">
        <v>1</v>
      </c>
      <c r="FN10" s="81">
        <v>1</v>
      </c>
      <c r="FO10" s="81">
        <v>1</v>
      </c>
      <c r="FP10" s="81">
        <f>SUM(FJ10:FO10)</f>
        <v>4</v>
      </c>
      <c r="FQ10" s="81">
        <v>1</v>
      </c>
      <c r="FR10" s="81">
        <v>0</v>
      </c>
      <c r="FS10" s="81">
        <v>0</v>
      </c>
      <c r="FT10" s="81">
        <v>0</v>
      </c>
      <c r="FU10" s="81">
        <v>0</v>
      </c>
      <c r="FV10" s="81">
        <v>0</v>
      </c>
      <c r="FW10" s="81">
        <v>0</v>
      </c>
      <c r="FX10" s="81">
        <v>0</v>
      </c>
      <c r="FY10" s="81">
        <f>SUM(FQ10:FX10)</f>
        <v>1</v>
      </c>
      <c r="FZ10" s="81">
        <v>10</v>
      </c>
      <c r="GA10" s="81">
        <v>5</v>
      </c>
      <c r="GB10" s="81">
        <v>5</v>
      </c>
      <c r="GC10" s="81">
        <v>5</v>
      </c>
      <c r="GD10" s="81">
        <v>0</v>
      </c>
      <c r="GE10" s="81">
        <v>5</v>
      </c>
      <c r="GF10" s="81">
        <v>5</v>
      </c>
      <c r="GG10" s="81">
        <v>5</v>
      </c>
      <c r="GH10" s="81">
        <v>10</v>
      </c>
      <c r="GI10" s="81">
        <v>10</v>
      </c>
      <c r="GJ10" s="81">
        <f>SUM(FZ10:GI10)</f>
        <v>60</v>
      </c>
      <c r="GK10" s="81">
        <v>1</v>
      </c>
      <c r="GL10" s="81">
        <v>0</v>
      </c>
      <c r="GM10" s="81">
        <v>2</v>
      </c>
      <c r="GN10" s="81">
        <v>2</v>
      </c>
      <c r="GO10" s="81">
        <v>0</v>
      </c>
      <c r="GP10" s="81">
        <v>0</v>
      </c>
      <c r="GQ10" s="81">
        <v>2</v>
      </c>
      <c r="GR10" s="81">
        <v>2</v>
      </c>
      <c r="GS10" s="81">
        <v>3</v>
      </c>
      <c r="GT10" s="81">
        <v>2</v>
      </c>
      <c r="GU10" s="81">
        <v>1</v>
      </c>
      <c r="GV10" s="81">
        <v>1</v>
      </c>
      <c r="GW10" s="81">
        <v>2</v>
      </c>
      <c r="GX10" s="81">
        <v>3</v>
      </c>
      <c r="GY10" s="81">
        <v>2</v>
      </c>
      <c r="GZ10" s="81">
        <v>2</v>
      </c>
      <c r="HA10" s="81">
        <v>3</v>
      </c>
      <c r="HB10" s="81">
        <v>2</v>
      </c>
      <c r="HC10" s="81">
        <v>2</v>
      </c>
      <c r="HD10" s="81">
        <v>1</v>
      </c>
      <c r="HE10" s="81">
        <v>3</v>
      </c>
      <c r="HF10" s="81">
        <v>2</v>
      </c>
      <c r="HG10" s="81">
        <v>1</v>
      </c>
      <c r="HH10" s="81">
        <v>4</v>
      </c>
      <c r="HI10" s="81">
        <v>4</v>
      </c>
      <c r="HJ10" s="81" t="s">
        <v>34</v>
      </c>
      <c r="HK10" s="81" t="s">
        <v>34</v>
      </c>
      <c r="HL10" s="81">
        <v>2</v>
      </c>
      <c r="HM10" s="81" t="s">
        <v>32</v>
      </c>
      <c r="HN10" s="81" t="s">
        <v>33</v>
      </c>
      <c r="HO10" s="81">
        <v>1</v>
      </c>
      <c r="HP10" s="81">
        <v>1</v>
      </c>
      <c r="HQ10" s="81">
        <v>1</v>
      </c>
      <c r="HR10" s="81">
        <v>1</v>
      </c>
      <c r="HS10" s="81">
        <v>1</v>
      </c>
      <c r="HT10" s="81">
        <v>1</v>
      </c>
      <c r="HU10" s="81">
        <v>1</v>
      </c>
      <c r="HV10" s="81">
        <v>0</v>
      </c>
      <c r="HW10" s="81">
        <v>1</v>
      </c>
      <c r="HX10" s="81">
        <v>0</v>
      </c>
      <c r="HY10" s="81">
        <f>SUM(HO10:HX10)</f>
        <v>8</v>
      </c>
      <c r="HZ10" s="81">
        <v>15.5</v>
      </c>
      <c r="IA10" s="81"/>
      <c r="IB10" s="81">
        <v>30.7</v>
      </c>
      <c r="IC10" s="81">
        <v>4.7300000000000004</v>
      </c>
      <c r="ID10" s="81">
        <v>0.63</v>
      </c>
      <c r="IE10" s="81">
        <v>-0.68</v>
      </c>
      <c r="IF10" s="81">
        <v>0.76</v>
      </c>
      <c r="IG10" s="81">
        <v>0.64</v>
      </c>
      <c r="IH10" s="81">
        <v>0.75</v>
      </c>
      <c r="II10" s="81">
        <v>38.299999999999997</v>
      </c>
      <c r="IJ10" s="81">
        <v>3.54</v>
      </c>
      <c r="IK10" s="81">
        <v>0.36</v>
      </c>
      <c r="IL10" s="81">
        <v>-1.3</v>
      </c>
      <c r="IM10" s="81">
        <v>0.95</v>
      </c>
      <c r="IN10" s="81">
        <v>0.79</v>
      </c>
      <c r="IO10" s="81">
        <v>1.25</v>
      </c>
    </row>
    <row r="11" spans="1:249" s="6" customFormat="1" x14ac:dyDescent="0.2">
      <c r="A11" s="81">
        <v>10</v>
      </c>
      <c r="B11" s="81">
        <v>1</v>
      </c>
      <c r="C11" s="81" t="s">
        <v>41</v>
      </c>
      <c r="D11" s="81">
        <v>165</v>
      </c>
      <c r="E11" s="81">
        <v>78</v>
      </c>
      <c r="F11" s="81">
        <v>49</v>
      </c>
      <c r="G11" s="81">
        <v>5</v>
      </c>
      <c r="H11" s="81"/>
      <c r="I11" s="81">
        <v>3</v>
      </c>
      <c r="J11" s="81">
        <v>3</v>
      </c>
      <c r="K11" s="81">
        <v>4</v>
      </c>
      <c r="L11" s="81">
        <v>4</v>
      </c>
      <c r="M11" s="81">
        <v>4</v>
      </c>
      <c r="N11" s="81">
        <v>3</v>
      </c>
      <c r="O11" s="81">
        <v>3</v>
      </c>
      <c r="P11" s="81">
        <v>3</v>
      </c>
      <c r="Q11" s="81">
        <v>2</v>
      </c>
      <c r="R11" s="81">
        <v>0</v>
      </c>
      <c r="S11" s="81">
        <v>3</v>
      </c>
      <c r="T11" s="81">
        <v>0</v>
      </c>
      <c r="U11" s="81">
        <v>0</v>
      </c>
      <c r="V11" s="81">
        <v>0</v>
      </c>
      <c r="W11" s="81">
        <f>SUM(I11:V11)</f>
        <v>32</v>
      </c>
      <c r="X11" s="81">
        <v>2</v>
      </c>
      <c r="Y11" s="81">
        <v>2</v>
      </c>
      <c r="Z11" s="81">
        <v>3</v>
      </c>
      <c r="AA11" s="81">
        <f>+SUM(X11:Z11)</f>
        <v>7</v>
      </c>
      <c r="AB11" s="81">
        <v>1</v>
      </c>
      <c r="AC11" s="81">
        <v>1</v>
      </c>
      <c r="AD11" s="81">
        <v>1</v>
      </c>
      <c r="AE11" s="81">
        <v>1</v>
      </c>
      <c r="AF11" s="81">
        <v>1</v>
      </c>
      <c r="AG11" s="81">
        <v>1</v>
      </c>
      <c r="AH11" s="81">
        <v>0</v>
      </c>
      <c r="AI11" s="81">
        <v>0</v>
      </c>
      <c r="AJ11" s="81">
        <v>0</v>
      </c>
      <c r="AK11" s="81">
        <v>2</v>
      </c>
      <c r="AL11" s="81">
        <f>SUM(AB11:AK11)</f>
        <v>8</v>
      </c>
      <c r="AM11" s="81">
        <v>2</v>
      </c>
      <c r="AN11" s="81">
        <v>1</v>
      </c>
      <c r="AO11" s="81">
        <v>0</v>
      </c>
      <c r="AP11" s="81">
        <v>0</v>
      </c>
      <c r="AQ11" s="81">
        <f>SUM(AM11:AP11)</f>
        <v>3</v>
      </c>
      <c r="AR11" s="81">
        <f>SUM(AA11,AL11,AQ11)</f>
        <v>18</v>
      </c>
      <c r="AS11" s="81">
        <v>0</v>
      </c>
      <c r="AT11" s="81">
        <v>0</v>
      </c>
      <c r="AU11" s="81">
        <v>0</v>
      </c>
      <c r="AV11" s="81">
        <v>1</v>
      </c>
      <c r="AW11" s="81">
        <v>1</v>
      </c>
      <c r="AX11" s="81">
        <v>1</v>
      </c>
      <c r="AY11" s="81">
        <f>SUM(AS11:AX11)</f>
        <v>3</v>
      </c>
      <c r="AZ11" s="81">
        <v>1</v>
      </c>
      <c r="BA11" s="81">
        <v>0</v>
      </c>
      <c r="BB11" s="81">
        <v>0</v>
      </c>
      <c r="BC11" s="81">
        <v>0</v>
      </c>
      <c r="BD11" s="81">
        <v>0</v>
      </c>
      <c r="BE11" s="81">
        <v>0</v>
      </c>
      <c r="BF11" s="81">
        <v>1</v>
      </c>
      <c r="BG11" s="81">
        <v>0</v>
      </c>
      <c r="BH11" s="81">
        <f>SUM(AZ11:BG11)</f>
        <v>2</v>
      </c>
      <c r="BI11" s="81">
        <v>5</v>
      </c>
      <c r="BJ11" s="81">
        <v>15</v>
      </c>
      <c r="BK11" s="81">
        <v>5</v>
      </c>
      <c r="BL11" s="81">
        <v>5</v>
      </c>
      <c r="BM11" s="81">
        <v>5</v>
      </c>
      <c r="BN11" s="81">
        <v>5</v>
      </c>
      <c r="BO11" s="81">
        <v>5</v>
      </c>
      <c r="BP11" s="81">
        <v>0</v>
      </c>
      <c r="BQ11" s="81">
        <v>10</v>
      </c>
      <c r="BR11" s="81">
        <v>10</v>
      </c>
      <c r="BS11" s="81">
        <f>SUM(BI11:BR11)</f>
        <v>65</v>
      </c>
      <c r="BT11" s="81">
        <v>1</v>
      </c>
      <c r="BU11" s="81">
        <v>0</v>
      </c>
      <c r="BV11" s="81">
        <v>0</v>
      </c>
      <c r="BW11" s="81">
        <v>0</v>
      </c>
      <c r="BX11" s="81">
        <v>1</v>
      </c>
      <c r="BY11" s="81">
        <v>0</v>
      </c>
      <c r="BZ11" s="81">
        <v>1</v>
      </c>
      <c r="CA11" s="81">
        <v>2</v>
      </c>
      <c r="CB11" s="81">
        <v>2</v>
      </c>
      <c r="CC11" s="81">
        <v>1</v>
      </c>
      <c r="CD11" s="81">
        <v>0</v>
      </c>
      <c r="CE11" s="81">
        <v>0</v>
      </c>
      <c r="CF11" s="81">
        <v>0</v>
      </c>
      <c r="CG11" s="81">
        <v>2</v>
      </c>
      <c r="CH11" s="81">
        <v>2</v>
      </c>
      <c r="CI11" s="81">
        <v>1</v>
      </c>
      <c r="CJ11" s="81">
        <v>3</v>
      </c>
      <c r="CK11" s="81">
        <v>2</v>
      </c>
      <c r="CL11" s="81">
        <v>2</v>
      </c>
      <c r="CM11" s="81">
        <v>0</v>
      </c>
      <c r="CN11" s="81">
        <v>0</v>
      </c>
      <c r="CO11" s="81">
        <v>3</v>
      </c>
      <c r="CP11" s="81">
        <v>1</v>
      </c>
      <c r="CQ11" s="81">
        <v>4</v>
      </c>
      <c r="CR11" s="81">
        <v>0</v>
      </c>
      <c r="CS11" s="81" t="s">
        <v>34</v>
      </c>
      <c r="CT11" s="81" t="s">
        <v>35</v>
      </c>
      <c r="CU11" s="81">
        <v>2</v>
      </c>
      <c r="CV11" s="81" t="s">
        <v>34</v>
      </c>
      <c r="CW11" s="81">
        <v>0</v>
      </c>
      <c r="CX11" s="81">
        <v>0</v>
      </c>
      <c r="CY11" s="81">
        <v>0</v>
      </c>
      <c r="CZ11" s="81">
        <v>1</v>
      </c>
      <c r="DA11" s="81">
        <v>0</v>
      </c>
      <c r="DB11" s="81">
        <v>0</v>
      </c>
      <c r="DC11" s="81">
        <v>1</v>
      </c>
      <c r="DD11" s="81">
        <v>1</v>
      </c>
      <c r="DE11" s="81">
        <v>1</v>
      </c>
      <c r="DF11" s="81">
        <v>1</v>
      </c>
      <c r="DG11" s="81">
        <v>1</v>
      </c>
      <c r="DH11" s="81">
        <f>SUM(CX11:DG11)</f>
        <v>6</v>
      </c>
      <c r="DI11" s="81">
        <v>25</v>
      </c>
      <c r="DJ11" s="81"/>
      <c r="DK11" s="81">
        <v>76.400000000000006</v>
      </c>
      <c r="DL11" s="81">
        <v>4.8600000000000003</v>
      </c>
      <c r="DM11" s="81">
        <v>1.98</v>
      </c>
      <c r="DN11" s="81">
        <v>1.43</v>
      </c>
      <c r="DO11" s="81">
        <v>0.08</v>
      </c>
      <c r="DP11" s="81">
        <v>-3.85</v>
      </c>
      <c r="DQ11" s="81">
        <v>3.76</v>
      </c>
      <c r="DR11" s="81">
        <v>161</v>
      </c>
      <c r="DS11" s="81">
        <v>17.8</v>
      </c>
      <c r="DT11" s="81">
        <v>4.41</v>
      </c>
      <c r="DU11" s="81">
        <v>2.52</v>
      </c>
      <c r="DV11" s="81">
        <v>1.4</v>
      </c>
      <c r="DW11" s="81">
        <v>-4.9800000000000004</v>
      </c>
      <c r="DX11" s="81">
        <v>2.11</v>
      </c>
      <c r="DY11" s="81"/>
      <c r="DZ11" s="81">
        <v>4</v>
      </c>
      <c r="EA11" s="81">
        <v>3</v>
      </c>
      <c r="EB11" s="81">
        <v>4</v>
      </c>
      <c r="EC11" s="81">
        <v>4</v>
      </c>
      <c r="ED11" s="81">
        <v>4</v>
      </c>
      <c r="EE11" s="81">
        <v>4</v>
      </c>
      <c r="EF11" s="81">
        <v>3</v>
      </c>
      <c r="EG11" s="81">
        <v>3</v>
      </c>
      <c r="EH11" s="81">
        <v>3</v>
      </c>
      <c r="EI11" s="81">
        <v>1</v>
      </c>
      <c r="EJ11" s="81">
        <v>3</v>
      </c>
      <c r="EK11" s="81">
        <v>1</v>
      </c>
      <c r="EL11" s="81">
        <v>1</v>
      </c>
      <c r="EM11" s="81">
        <v>1</v>
      </c>
      <c r="EN11" s="81">
        <f>SUM(DZ11:EM11)</f>
        <v>39</v>
      </c>
      <c r="EO11" s="81">
        <v>2</v>
      </c>
      <c r="EP11" s="81">
        <v>2</v>
      </c>
      <c r="EQ11" s="81">
        <v>3</v>
      </c>
      <c r="ER11" s="81">
        <f>+SUM(EO11:EQ11)</f>
        <v>7</v>
      </c>
      <c r="ES11" s="81">
        <v>1</v>
      </c>
      <c r="ET11" s="81">
        <v>1</v>
      </c>
      <c r="EU11" s="81">
        <v>1</v>
      </c>
      <c r="EV11" s="81">
        <v>1</v>
      </c>
      <c r="EW11" s="81">
        <v>1</v>
      </c>
      <c r="EX11" s="81">
        <v>1</v>
      </c>
      <c r="EY11" s="81">
        <v>0</v>
      </c>
      <c r="EZ11" s="81">
        <v>1</v>
      </c>
      <c r="FA11" s="81">
        <v>1</v>
      </c>
      <c r="FB11" s="81">
        <v>1</v>
      </c>
      <c r="FC11" s="81">
        <f>SUM(ES11:FB11)</f>
        <v>9</v>
      </c>
      <c r="FD11" s="81">
        <v>2</v>
      </c>
      <c r="FE11" s="81">
        <v>1</v>
      </c>
      <c r="FF11" s="81">
        <v>1</v>
      </c>
      <c r="FG11" s="81">
        <v>1</v>
      </c>
      <c r="FH11" s="81">
        <f>SUM(FD11:FG11)</f>
        <v>5</v>
      </c>
      <c r="FI11" s="81">
        <f>SUM(ER11,FC11,FH11)</f>
        <v>21</v>
      </c>
      <c r="FJ11" s="81">
        <v>0</v>
      </c>
      <c r="FK11" s="81">
        <v>0</v>
      </c>
      <c r="FL11" s="81">
        <v>0</v>
      </c>
      <c r="FM11" s="81">
        <v>1</v>
      </c>
      <c r="FN11" s="81">
        <v>1</v>
      </c>
      <c r="FO11" s="81">
        <v>1</v>
      </c>
      <c r="FP11" s="81">
        <f>SUM(FJ11:FO11)</f>
        <v>3</v>
      </c>
      <c r="FQ11" s="81">
        <v>1</v>
      </c>
      <c r="FR11" s="81">
        <v>0</v>
      </c>
      <c r="FS11" s="81">
        <v>0</v>
      </c>
      <c r="FT11" s="81">
        <v>0</v>
      </c>
      <c r="FU11" s="81">
        <v>0</v>
      </c>
      <c r="FV11" s="81">
        <v>0</v>
      </c>
      <c r="FW11" s="81">
        <v>1</v>
      </c>
      <c r="FX11" s="81">
        <v>0</v>
      </c>
      <c r="FY11" s="81">
        <f>SUM(FQ11:FX11)</f>
        <v>2</v>
      </c>
      <c r="FZ11" s="81">
        <v>5</v>
      </c>
      <c r="GA11" s="81">
        <v>15</v>
      </c>
      <c r="GB11" s="81">
        <v>5</v>
      </c>
      <c r="GC11" s="81">
        <v>5</v>
      </c>
      <c r="GD11" s="81">
        <v>5</v>
      </c>
      <c r="GE11" s="81">
        <v>10</v>
      </c>
      <c r="GF11" s="81">
        <v>5</v>
      </c>
      <c r="GG11" s="81">
        <v>5</v>
      </c>
      <c r="GH11" s="81">
        <v>10</v>
      </c>
      <c r="GI11" s="81">
        <v>10</v>
      </c>
      <c r="GJ11" s="81">
        <f>SUM(FZ11:GI11)</f>
        <v>75</v>
      </c>
      <c r="GK11" s="81">
        <v>1</v>
      </c>
      <c r="GL11" s="81">
        <v>0</v>
      </c>
      <c r="GM11" s="81">
        <v>0</v>
      </c>
      <c r="GN11" s="81">
        <v>0</v>
      </c>
      <c r="GO11" s="81">
        <v>1</v>
      </c>
      <c r="GP11" s="81">
        <v>0</v>
      </c>
      <c r="GQ11" s="81">
        <v>1</v>
      </c>
      <c r="GR11" s="81">
        <v>2</v>
      </c>
      <c r="GS11" s="81">
        <v>1</v>
      </c>
      <c r="GT11" s="81">
        <v>1</v>
      </c>
      <c r="GU11" s="81">
        <v>0</v>
      </c>
      <c r="GV11" s="81">
        <v>0</v>
      </c>
      <c r="GW11" s="81">
        <v>0</v>
      </c>
      <c r="GX11" s="81">
        <v>1</v>
      </c>
      <c r="GY11" s="81">
        <v>1</v>
      </c>
      <c r="GZ11" s="81">
        <v>1</v>
      </c>
      <c r="HA11" s="81">
        <v>2</v>
      </c>
      <c r="HB11" s="81">
        <v>2</v>
      </c>
      <c r="HC11" s="81">
        <v>2</v>
      </c>
      <c r="HD11" s="81">
        <v>0</v>
      </c>
      <c r="HE11" s="81">
        <v>0</v>
      </c>
      <c r="HF11" s="81">
        <v>2</v>
      </c>
      <c r="HG11" s="81">
        <v>1</v>
      </c>
      <c r="HH11" s="81">
        <v>3</v>
      </c>
      <c r="HI11" s="81">
        <v>0</v>
      </c>
      <c r="HJ11" s="81">
        <v>2</v>
      </c>
      <c r="HK11" s="81">
        <v>4</v>
      </c>
      <c r="HL11" s="81">
        <v>2</v>
      </c>
      <c r="HM11" s="81">
        <v>2</v>
      </c>
      <c r="HN11" s="81">
        <v>0</v>
      </c>
      <c r="HO11" s="81">
        <v>0</v>
      </c>
      <c r="HP11" s="81">
        <v>0</v>
      </c>
      <c r="HQ11" s="81">
        <v>1</v>
      </c>
      <c r="HR11" s="81">
        <v>0</v>
      </c>
      <c r="HS11" s="81">
        <v>0</v>
      </c>
      <c r="HT11" s="81">
        <v>0</v>
      </c>
      <c r="HU11" s="81">
        <v>1</v>
      </c>
      <c r="HV11" s="81">
        <v>1</v>
      </c>
      <c r="HW11" s="81">
        <v>1</v>
      </c>
      <c r="HX11" s="81">
        <v>1</v>
      </c>
      <c r="HY11" s="81">
        <f>SUM(HO11:HX11)</f>
        <v>5</v>
      </c>
      <c r="HZ11" s="81">
        <v>27</v>
      </c>
      <c r="IA11" s="81"/>
      <c r="IB11" s="81">
        <v>41</v>
      </c>
      <c r="IC11" s="81">
        <v>1.22</v>
      </c>
      <c r="ID11" s="81">
        <v>1.56</v>
      </c>
      <c r="IE11" s="81">
        <v>-0.32</v>
      </c>
      <c r="IF11" s="81">
        <v>1.04</v>
      </c>
      <c r="IG11" s="81">
        <v>0.81</v>
      </c>
      <c r="IH11" s="81">
        <v>1.54</v>
      </c>
      <c r="II11" s="81">
        <v>59.2</v>
      </c>
      <c r="IJ11" s="81">
        <v>1.89</v>
      </c>
      <c r="IK11" s="81">
        <v>2.08</v>
      </c>
      <c r="IL11" s="81">
        <v>-0.56999999999999995</v>
      </c>
      <c r="IM11" s="81">
        <v>1.53</v>
      </c>
      <c r="IN11" s="81">
        <v>1.1200000000000001</v>
      </c>
      <c r="IO11" s="81">
        <v>1.44</v>
      </c>
    </row>
    <row r="12" spans="1:249" s="6" customFormat="1" x14ac:dyDescent="0.2">
      <c r="A12" s="81">
        <v>11</v>
      </c>
      <c r="B12" s="81">
        <v>2</v>
      </c>
      <c r="C12" s="81" t="s">
        <v>41</v>
      </c>
      <c r="D12" s="81">
        <v>178</v>
      </c>
      <c r="E12" s="81">
        <v>105</v>
      </c>
      <c r="F12" s="81">
        <v>70</v>
      </c>
      <c r="G12" s="81">
        <v>6</v>
      </c>
      <c r="H12" s="81"/>
      <c r="I12" s="81">
        <v>4</v>
      </c>
      <c r="J12" s="81">
        <v>3</v>
      </c>
      <c r="K12" s="81">
        <v>3</v>
      </c>
      <c r="L12" s="81">
        <v>3</v>
      </c>
      <c r="M12" s="81">
        <v>3</v>
      </c>
      <c r="N12" s="81">
        <v>3</v>
      </c>
      <c r="O12" s="81">
        <v>3</v>
      </c>
      <c r="P12" s="81">
        <v>4</v>
      </c>
      <c r="Q12" s="81">
        <v>2</v>
      </c>
      <c r="R12" s="81">
        <v>2</v>
      </c>
      <c r="S12" s="81">
        <v>2</v>
      </c>
      <c r="T12" s="81">
        <v>3</v>
      </c>
      <c r="U12" s="81">
        <v>2</v>
      </c>
      <c r="V12" s="81">
        <v>2</v>
      </c>
      <c r="W12" s="81">
        <f>SUM(I12:V12)</f>
        <v>39</v>
      </c>
      <c r="X12" s="81">
        <v>2</v>
      </c>
      <c r="Y12" s="81">
        <v>2</v>
      </c>
      <c r="Z12" s="81">
        <v>1</v>
      </c>
      <c r="AA12" s="81">
        <f>+SUM(X12:Z12)</f>
        <v>5</v>
      </c>
      <c r="AB12" s="81">
        <v>1</v>
      </c>
      <c r="AC12" s="81">
        <v>1</v>
      </c>
      <c r="AD12" s="81">
        <v>1</v>
      </c>
      <c r="AE12" s="81">
        <v>1</v>
      </c>
      <c r="AF12" s="81">
        <v>1</v>
      </c>
      <c r="AG12" s="81">
        <v>1</v>
      </c>
      <c r="AH12" s="81">
        <v>1</v>
      </c>
      <c r="AI12" s="81">
        <v>1</v>
      </c>
      <c r="AJ12" s="81">
        <v>1</v>
      </c>
      <c r="AK12" s="81">
        <v>2</v>
      </c>
      <c r="AL12" s="81">
        <f>SUM(AB12:AK12)</f>
        <v>11</v>
      </c>
      <c r="AM12" s="81">
        <v>1</v>
      </c>
      <c r="AN12" s="81">
        <v>0</v>
      </c>
      <c r="AO12" s="81">
        <v>1</v>
      </c>
      <c r="AP12" s="81">
        <v>1</v>
      </c>
      <c r="AQ12" s="81">
        <f>SUM(AM12:AP12)</f>
        <v>3</v>
      </c>
      <c r="AR12" s="81">
        <f>SUM(AA12,AL12,AQ12)</f>
        <v>19</v>
      </c>
      <c r="AS12" s="81">
        <v>1</v>
      </c>
      <c r="AT12" s="81">
        <v>1</v>
      </c>
      <c r="AU12" s="81">
        <v>1</v>
      </c>
      <c r="AV12" s="81">
        <v>1</v>
      </c>
      <c r="AW12" s="81">
        <v>1</v>
      </c>
      <c r="AX12" s="81">
        <v>0</v>
      </c>
      <c r="AY12" s="81">
        <f>SUM(AS12:AX12)</f>
        <v>5</v>
      </c>
      <c r="AZ12" s="81">
        <v>1</v>
      </c>
      <c r="BA12" s="81">
        <v>0</v>
      </c>
      <c r="BB12" s="81">
        <v>0</v>
      </c>
      <c r="BC12" s="81">
        <v>0</v>
      </c>
      <c r="BD12" s="81">
        <v>0</v>
      </c>
      <c r="BE12" s="81">
        <v>0</v>
      </c>
      <c r="BF12" s="81">
        <v>0</v>
      </c>
      <c r="BG12" s="81">
        <v>0</v>
      </c>
      <c r="BH12" s="81">
        <f>SUM(AZ12:BG12)</f>
        <v>1</v>
      </c>
      <c r="BI12" s="81">
        <v>10</v>
      </c>
      <c r="BJ12" s="81">
        <v>10</v>
      </c>
      <c r="BK12" s="81">
        <v>5</v>
      </c>
      <c r="BL12" s="81">
        <v>10</v>
      </c>
      <c r="BM12" s="81">
        <v>10</v>
      </c>
      <c r="BN12" s="81">
        <v>10</v>
      </c>
      <c r="BO12" s="81">
        <v>10</v>
      </c>
      <c r="BP12" s="81">
        <v>5</v>
      </c>
      <c r="BQ12" s="81">
        <v>10</v>
      </c>
      <c r="BR12" s="81">
        <v>10</v>
      </c>
      <c r="BS12" s="81">
        <f>SUM(BI12:BR12)</f>
        <v>90</v>
      </c>
      <c r="BT12" s="81">
        <v>2</v>
      </c>
      <c r="BU12" s="81">
        <v>2</v>
      </c>
      <c r="BV12" s="81">
        <v>2</v>
      </c>
      <c r="BW12" s="81">
        <v>2</v>
      </c>
      <c r="BX12" s="81">
        <v>1</v>
      </c>
      <c r="BY12" s="81">
        <v>1</v>
      </c>
      <c r="BZ12" s="81">
        <v>1</v>
      </c>
      <c r="CA12" s="81">
        <v>3</v>
      </c>
      <c r="CB12" s="81">
        <v>2</v>
      </c>
      <c r="CC12" s="81">
        <v>2</v>
      </c>
      <c r="CD12" s="81">
        <v>1</v>
      </c>
      <c r="CE12" s="81">
        <v>1</v>
      </c>
      <c r="CF12" s="81">
        <v>1</v>
      </c>
      <c r="CG12" s="81">
        <v>3</v>
      </c>
      <c r="CH12" s="81">
        <v>1</v>
      </c>
      <c r="CI12" s="81">
        <v>1</v>
      </c>
      <c r="CJ12" s="81">
        <v>2</v>
      </c>
      <c r="CK12" s="81">
        <v>1</v>
      </c>
      <c r="CL12" s="81">
        <v>2</v>
      </c>
      <c r="CM12" s="81">
        <v>2</v>
      </c>
      <c r="CN12" s="81">
        <v>1</v>
      </c>
      <c r="CO12" s="81">
        <v>1</v>
      </c>
      <c r="CP12" s="81">
        <v>0</v>
      </c>
      <c r="CQ12" s="81">
        <v>4</v>
      </c>
      <c r="CR12" s="81">
        <v>2</v>
      </c>
      <c r="CS12" s="81">
        <v>1</v>
      </c>
      <c r="CT12" s="81">
        <v>1</v>
      </c>
      <c r="CU12" s="81">
        <v>2</v>
      </c>
      <c r="CV12" s="81" t="s">
        <v>33</v>
      </c>
      <c r="CW12" s="81">
        <v>1</v>
      </c>
      <c r="CX12" s="81">
        <v>1</v>
      </c>
      <c r="CY12" s="81">
        <v>1</v>
      </c>
      <c r="CZ12" s="81">
        <v>1</v>
      </c>
      <c r="DA12" s="81">
        <v>1</v>
      </c>
      <c r="DB12" s="81">
        <v>1</v>
      </c>
      <c r="DC12" s="81">
        <v>1</v>
      </c>
      <c r="DD12" s="81">
        <v>1</v>
      </c>
      <c r="DE12" s="81">
        <v>1</v>
      </c>
      <c r="DF12" s="81">
        <v>1</v>
      </c>
      <c r="DG12" s="81">
        <v>1</v>
      </c>
      <c r="DH12" s="81">
        <f>SUM(CX12:DG12)</f>
        <v>10</v>
      </c>
      <c r="DI12" s="81">
        <v>22</v>
      </c>
      <c r="DJ12" s="81"/>
      <c r="DK12" s="81">
        <v>27.5</v>
      </c>
      <c r="DL12" s="81">
        <v>2.1</v>
      </c>
      <c r="DM12" s="81">
        <v>1.1200000000000001</v>
      </c>
      <c r="DN12" s="81">
        <v>-0.13</v>
      </c>
      <c r="DO12" s="81">
        <v>0.67</v>
      </c>
      <c r="DP12" s="81">
        <v>0.6</v>
      </c>
      <c r="DQ12" s="81">
        <v>2.1</v>
      </c>
      <c r="DR12" s="81">
        <v>33.799999999999997</v>
      </c>
      <c r="DS12" s="81">
        <v>2.8</v>
      </c>
      <c r="DT12" s="81">
        <v>1.76</v>
      </c>
      <c r="DU12" s="81">
        <v>-0.38</v>
      </c>
      <c r="DV12" s="81">
        <v>0.83</v>
      </c>
      <c r="DW12" s="81">
        <v>0.73</v>
      </c>
      <c r="DX12" s="81">
        <v>1.33</v>
      </c>
      <c r="DY12" s="81"/>
      <c r="DZ12" s="81">
        <v>4</v>
      </c>
      <c r="EA12" s="81">
        <v>4</v>
      </c>
      <c r="EB12" s="81">
        <v>4</v>
      </c>
      <c r="EC12" s="81">
        <v>4</v>
      </c>
      <c r="ED12" s="81">
        <v>4</v>
      </c>
      <c r="EE12" s="81">
        <v>4</v>
      </c>
      <c r="EF12" s="81">
        <v>4</v>
      </c>
      <c r="EG12" s="81">
        <v>4</v>
      </c>
      <c r="EH12" s="81">
        <v>4</v>
      </c>
      <c r="EI12" s="81">
        <v>4</v>
      </c>
      <c r="EJ12" s="81">
        <v>3</v>
      </c>
      <c r="EK12" s="81">
        <v>4</v>
      </c>
      <c r="EL12" s="81">
        <v>4</v>
      </c>
      <c r="EM12" s="81">
        <v>2</v>
      </c>
      <c r="EN12" s="81">
        <f>SUM(DZ12:EM12)</f>
        <v>53</v>
      </c>
      <c r="EO12" s="81">
        <v>2</v>
      </c>
      <c r="EP12" s="81">
        <v>2</v>
      </c>
      <c r="EQ12" s="81">
        <v>3</v>
      </c>
      <c r="ER12" s="81">
        <f>+SUM(EO12:EQ12)</f>
        <v>7</v>
      </c>
      <c r="ES12" s="81">
        <v>1</v>
      </c>
      <c r="ET12" s="81">
        <v>1</v>
      </c>
      <c r="EU12" s="81">
        <v>1</v>
      </c>
      <c r="EV12" s="81">
        <v>1</v>
      </c>
      <c r="EW12" s="81">
        <v>1</v>
      </c>
      <c r="EX12" s="81">
        <v>1</v>
      </c>
      <c r="EY12" s="81">
        <v>1</v>
      </c>
      <c r="EZ12" s="81">
        <v>1</v>
      </c>
      <c r="FA12" s="81">
        <v>1</v>
      </c>
      <c r="FB12" s="81">
        <v>1</v>
      </c>
      <c r="FC12" s="81">
        <f>SUM(ES12:FB12)</f>
        <v>10</v>
      </c>
      <c r="FD12" s="81">
        <v>1</v>
      </c>
      <c r="FE12" s="81">
        <v>0</v>
      </c>
      <c r="FF12" s="81">
        <v>1</v>
      </c>
      <c r="FG12" s="81">
        <v>0</v>
      </c>
      <c r="FH12" s="81">
        <f>SUM(FD12:FG12)</f>
        <v>2</v>
      </c>
      <c r="FI12" s="81">
        <f>SUM(ER12,FC12,FH12)</f>
        <v>19</v>
      </c>
      <c r="FJ12" s="81">
        <v>1</v>
      </c>
      <c r="FK12" s="81">
        <v>1</v>
      </c>
      <c r="FL12" s="81">
        <v>1</v>
      </c>
      <c r="FM12" s="81">
        <v>1</v>
      </c>
      <c r="FN12" s="81">
        <v>1</v>
      </c>
      <c r="FO12" s="81">
        <v>1</v>
      </c>
      <c r="FP12" s="81">
        <f>SUM(FJ12:FO12)</f>
        <v>6</v>
      </c>
      <c r="FQ12" s="81">
        <v>1</v>
      </c>
      <c r="FR12" s="81">
        <v>0</v>
      </c>
      <c r="FS12" s="81">
        <v>0</v>
      </c>
      <c r="FT12" s="81">
        <v>0</v>
      </c>
      <c r="FU12" s="81">
        <v>0</v>
      </c>
      <c r="FV12" s="81">
        <v>0</v>
      </c>
      <c r="FW12" s="81">
        <v>0</v>
      </c>
      <c r="FX12" s="81">
        <v>0</v>
      </c>
      <c r="FY12" s="81">
        <f>SUM(FQ12:FX12)</f>
        <v>1</v>
      </c>
      <c r="FZ12" s="81">
        <v>10</v>
      </c>
      <c r="GA12" s="81">
        <v>15</v>
      </c>
      <c r="GB12" s="81">
        <v>10</v>
      </c>
      <c r="GC12" s="81">
        <v>10</v>
      </c>
      <c r="GD12" s="81">
        <v>10</v>
      </c>
      <c r="GE12" s="81">
        <v>10</v>
      </c>
      <c r="GF12" s="81">
        <v>10</v>
      </c>
      <c r="GG12" s="81">
        <v>5</v>
      </c>
      <c r="GH12" s="81">
        <v>10</v>
      </c>
      <c r="GI12" s="81">
        <v>10</v>
      </c>
      <c r="GJ12" s="81">
        <f>SUM(FZ12:GI12)</f>
        <v>100</v>
      </c>
      <c r="GK12" s="81">
        <v>1</v>
      </c>
      <c r="GL12" s="81">
        <v>2</v>
      </c>
      <c r="GM12" s="81">
        <v>1</v>
      </c>
      <c r="GN12" s="81">
        <v>1</v>
      </c>
      <c r="GO12" s="81">
        <v>1</v>
      </c>
      <c r="GP12" s="81">
        <v>1</v>
      </c>
      <c r="GQ12" s="81">
        <v>2</v>
      </c>
      <c r="GR12" s="81">
        <v>3</v>
      </c>
      <c r="GS12" s="81">
        <v>2</v>
      </c>
      <c r="GT12" s="81">
        <v>1</v>
      </c>
      <c r="GU12" s="81">
        <v>0</v>
      </c>
      <c r="GV12" s="81">
        <v>0</v>
      </c>
      <c r="GW12" s="81">
        <v>0</v>
      </c>
      <c r="GX12" s="81">
        <v>3</v>
      </c>
      <c r="GY12" s="81">
        <v>1</v>
      </c>
      <c r="GZ12" s="81">
        <v>1</v>
      </c>
      <c r="HA12" s="81">
        <v>2</v>
      </c>
      <c r="HB12" s="81">
        <v>1</v>
      </c>
      <c r="HC12" s="81">
        <v>2</v>
      </c>
      <c r="HD12" s="81">
        <v>2</v>
      </c>
      <c r="HE12" s="81">
        <v>1</v>
      </c>
      <c r="HF12" s="81">
        <v>1</v>
      </c>
      <c r="HG12" s="81">
        <v>0</v>
      </c>
      <c r="HH12" s="81">
        <v>4</v>
      </c>
      <c r="HI12" s="81">
        <v>1</v>
      </c>
      <c r="HJ12" s="81" t="s">
        <v>33</v>
      </c>
      <c r="HK12" s="81" t="s">
        <v>33</v>
      </c>
      <c r="HL12" s="81">
        <v>2</v>
      </c>
      <c r="HM12" s="81" t="s">
        <v>33</v>
      </c>
      <c r="HN12" s="81">
        <v>1</v>
      </c>
      <c r="HO12" s="81">
        <v>1</v>
      </c>
      <c r="HP12" s="81">
        <v>1</v>
      </c>
      <c r="HQ12" s="81">
        <v>1</v>
      </c>
      <c r="HR12" s="81">
        <v>1</v>
      </c>
      <c r="HS12" s="81">
        <v>1</v>
      </c>
      <c r="HT12" s="81">
        <v>1</v>
      </c>
      <c r="HU12" s="81">
        <v>1</v>
      </c>
      <c r="HV12" s="81">
        <v>1</v>
      </c>
      <c r="HW12" s="81">
        <v>1</v>
      </c>
      <c r="HX12" s="81">
        <v>1</v>
      </c>
      <c r="HY12" s="81">
        <f>SUM(HO12:HX12)</f>
        <v>10</v>
      </c>
      <c r="HZ12" s="81">
        <v>22</v>
      </c>
      <c r="IA12" s="81"/>
      <c r="IB12" s="81">
        <v>35.5</v>
      </c>
      <c r="IC12" s="81">
        <v>1.35</v>
      </c>
      <c r="ID12" s="81">
        <v>0.28999999999999998</v>
      </c>
      <c r="IE12" s="81">
        <v>-0.13</v>
      </c>
      <c r="IF12" s="81">
        <v>0.9</v>
      </c>
      <c r="IG12" s="81">
        <v>0.7</v>
      </c>
      <c r="IH12" s="81">
        <v>2</v>
      </c>
      <c r="II12" s="81">
        <v>55.2</v>
      </c>
      <c r="IJ12" s="81">
        <v>2.7</v>
      </c>
      <c r="IK12" s="81">
        <v>1.19</v>
      </c>
      <c r="IL12" s="81">
        <v>-0.15</v>
      </c>
      <c r="IM12" s="81">
        <v>1.44</v>
      </c>
      <c r="IN12" s="81">
        <v>1.01</v>
      </c>
      <c r="IO12" s="81">
        <v>1.55</v>
      </c>
    </row>
    <row r="13" spans="1:249" s="6" customFormat="1" x14ac:dyDescent="0.2">
      <c r="A13" s="81">
        <v>12</v>
      </c>
      <c r="B13" s="81">
        <v>2</v>
      </c>
      <c r="C13" s="81" t="s">
        <v>41</v>
      </c>
      <c r="D13" s="81">
        <v>183</v>
      </c>
      <c r="E13" s="81">
        <v>80</v>
      </c>
      <c r="F13" s="81">
        <v>43</v>
      </c>
      <c r="G13" s="81">
        <v>5</v>
      </c>
      <c r="H13" s="81"/>
      <c r="I13" s="81">
        <v>4</v>
      </c>
      <c r="J13" s="81">
        <v>4</v>
      </c>
      <c r="K13" s="81">
        <v>4</v>
      </c>
      <c r="L13" s="81">
        <v>4</v>
      </c>
      <c r="M13" s="81">
        <v>4</v>
      </c>
      <c r="N13" s="81">
        <v>3</v>
      </c>
      <c r="O13" s="81">
        <v>2</v>
      </c>
      <c r="P13" s="81">
        <v>3</v>
      </c>
      <c r="Q13" s="81">
        <v>3</v>
      </c>
      <c r="R13" s="81">
        <v>2</v>
      </c>
      <c r="S13" s="81">
        <v>1</v>
      </c>
      <c r="T13" s="81">
        <v>2</v>
      </c>
      <c r="U13" s="81">
        <v>0</v>
      </c>
      <c r="V13" s="81">
        <v>1</v>
      </c>
      <c r="W13" s="81">
        <f>SUM(I13:V13)</f>
        <v>37</v>
      </c>
      <c r="X13" s="81">
        <v>2</v>
      </c>
      <c r="Y13" s="81">
        <v>2</v>
      </c>
      <c r="Z13" s="81">
        <v>2</v>
      </c>
      <c r="AA13" s="81">
        <f>+SUM(X13:Z13)</f>
        <v>6</v>
      </c>
      <c r="AB13" s="81">
        <v>1</v>
      </c>
      <c r="AC13" s="81">
        <v>1</v>
      </c>
      <c r="AD13" s="81">
        <v>0</v>
      </c>
      <c r="AE13" s="81">
        <v>1</v>
      </c>
      <c r="AF13" s="81">
        <v>1</v>
      </c>
      <c r="AG13" s="81">
        <v>0</v>
      </c>
      <c r="AH13" s="81">
        <v>1</v>
      </c>
      <c r="AI13" s="81">
        <v>0</v>
      </c>
      <c r="AJ13" s="81">
        <v>1</v>
      </c>
      <c r="AK13" s="81">
        <v>2</v>
      </c>
      <c r="AL13" s="81">
        <f>SUM(AB13:AK13)</f>
        <v>8</v>
      </c>
      <c r="AM13" s="81">
        <v>1</v>
      </c>
      <c r="AN13" s="81">
        <v>0</v>
      </c>
      <c r="AO13" s="81">
        <v>1</v>
      </c>
      <c r="AP13" s="81">
        <v>0</v>
      </c>
      <c r="AQ13" s="81">
        <f>SUM(AM13:AP13)</f>
        <v>2</v>
      </c>
      <c r="AR13" s="81">
        <f>SUM(AA13,AL13,AQ13)</f>
        <v>16</v>
      </c>
      <c r="AS13" s="81">
        <v>1</v>
      </c>
      <c r="AT13" s="81">
        <v>1</v>
      </c>
      <c r="AU13" s="81">
        <v>1</v>
      </c>
      <c r="AV13" s="81">
        <v>1</v>
      </c>
      <c r="AW13" s="81">
        <v>1</v>
      </c>
      <c r="AX13" s="81">
        <v>1</v>
      </c>
      <c r="AY13" s="81">
        <f>SUM(AS13:AX13)</f>
        <v>6</v>
      </c>
      <c r="AZ13" s="81">
        <v>1</v>
      </c>
      <c r="BA13" s="81">
        <v>1</v>
      </c>
      <c r="BB13" s="81">
        <v>1</v>
      </c>
      <c r="BC13" s="81">
        <v>1</v>
      </c>
      <c r="BD13" s="81">
        <v>1</v>
      </c>
      <c r="BE13" s="81">
        <v>1</v>
      </c>
      <c r="BF13" s="81">
        <v>1</v>
      </c>
      <c r="BG13" s="81">
        <v>0</v>
      </c>
      <c r="BH13" s="81">
        <f>SUM(AZ13:BG13)</f>
        <v>7</v>
      </c>
      <c r="BI13" s="81">
        <v>5</v>
      </c>
      <c r="BJ13" s="81">
        <v>15</v>
      </c>
      <c r="BK13" s="81">
        <v>10</v>
      </c>
      <c r="BL13" s="81">
        <v>10</v>
      </c>
      <c r="BM13" s="81">
        <v>10</v>
      </c>
      <c r="BN13" s="81">
        <v>10</v>
      </c>
      <c r="BO13" s="81">
        <v>5</v>
      </c>
      <c r="BP13" s="81">
        <v>10</v>
      </c>
      <c r="BQ13" s="81">
        <v>10</v>
      </c>
      <c r="BR13" s="81">
        <v>10</v>
      </c>
      <c r="BS13" s="81">
        <f>SUM(BI13:BR13)</f>
        <v>95</v>
      </c>
      <c r="BT13" s="81">
        <v>1</v>
      </c>
      <c r="BU13" s="81">
        <v>0</v>
      </c>
      <c r="BV13" s="81">
        <v>1</v>
      </c>
      <c r="BW13" s="81">
        <v>3</v>
      </c>
      <c r="BX13" s="81">
        <v>2</v>
      </c>
      <c r="BY13" s="81">
        <v>0</v>
      </c>
      <c r="BZ13" s="81">
        <v>2</v>
      </c>
      <c r="CA13" s="81">
        <v>2</v>
      </c>
      <c r="CB13" s="81">
        <v>1</v>
      </c>
      <c r="CC13" s="81">
        <v>1</v>
      </c>
      <c r="CD13" s="81">
        <v>0</v>
      </c>
      <c r="CE13" s="81">
        <v>1</v>
      </c>
      <c r="CF13" s="81">
        <v>1</v>
      </c>
      <c r="CG13" s="81">
        <v>1</v>
      </c>
      <c r="CH13" s="81">
        <v>2</v>
      </c>
      <c r="CI13" s="81">
        <v>1</v>
      </c>
      <c r="CJ13" s="81">
        <v>0</v>
      </c>
      <c r="CK13" s="81">
        <v>0</v>
      </c>
      <c r="CL13" s="81">
        <v>0</v>
      </c>
      <c r="CM13" s="81">
        <v>0</v>
      </c>
      <c r="CN13" s="81">
        <v>1</v>
      </c>
      <c r="CO13" s="81">
        <v>1</v>
      </c>
      <c r="CP13" s="81">
        <v>0</v>
      </c>
      <c r="CQ13" s="81">
        <v>4</v>
      </c>
      <c r="CR13" s="81">
        <v>1</v>
      </c>
      <c r="CS13" s="81" t="s">
        <v>32</v>
      </c>
      <c r="CT13" s="81" t="s">
        <v>34</v>
      </c>
      <c r="CU13" s="81">
        <v>0</v>
      </c>
      <c r="CV13" s="81" t="s">
        <v>34</v>
      </c>
      <c r="CW13" s="81" t="s">
        <v>33</v>
      </c>
      <c r="CX13" s="81">
        <v>1</v>
      </c>
      <c r="CY13" s="81">
        <v>1</v>
      </c>
      <c r="CZ13" s="81">
        <v>1</v>
      </c>
      <c r="DA13" s="81">
        <v>1</v>
      </c>
      <c r="DB13" s="81">
        <v>1</v>
      </c>
      <c r="DC13" s="81">
        <v>1</v>
      </c>
      <c r="DD13" s="81">
        <v>1</v>
      </c>
      <c r="DE13" s="81">
        <v>1</v>
      </c>
      <c r="DF13" s="81">
        <v>1</v>
      </c>
      <c r="DG13" s="81">
        <v>1</v>
      </c>
      <c r="DH13" s="81">
        <f>SUM(CX13:DG13)</f>
        <v>10</v>
      </c>
      <c r="DI13" s="81">
        <v>10</v>
      </c>
      <c r="DJ13" s="81"/>
      <c r="DK13" s="81">
        <v>74.900000000000006</v>
      </c>
      <c r="DL13" s="81">
        <v>26</v>
      </c>
      <c r="DM13" s="81">
        <v>1.2</v>
      </c>
      <c r="DN13" s="81">
        <v>0.31</v>
      </c>
      <c r="DO13" s="81">
        <v>1.7</v>
      </c>
      <c r="DP13" s="81">
        <v>1.67</v>
      </c>
      <c r="DQ13" s="81">
        <v>0.62</v>
      </c>
      <c r="DR13" s="81">
        <v>102</v>
      </c>
      <c r="DS13" s="81">
        <v>16.100000000000001</v>
      </c>
      <c r="DT13" s="81">
        <v>3.9</v>
      </c>
      <c r="DU13" s="81">
        <v>0.82</v>
      </c>
      <c r="DV13" s="81">
        <v>2.63</v>
      </c>
      <c r="DW13" s="81">
        <v>1.87</v>
      </c>
      <c r="DX13" s="81">
        <v>1.36</v>
      </c>
      <c r="DY13" s="81"/>
      <c r="DZ13" s="81">
        <v>4</v>
      </c>
      <c r="EA13" s="81">
        <v>4</v>
      </c>
      <c r="EB13" s="81">
        <v>4</v>
      </c>
      <c r="EC13" s="81">
        <v>4</v>
      </c>
      <c r="ED13" s="81">
        <v>4</v>
      </c>
      <c r="EE13" s="81">
        <v>4</v>
      </c>
      <c r="EF13" s="81">
        <v>3</v>
      </c>
      <c r="EG13" s="81">
        <v>3</v>
      </c>
      <c r="EH13" s="81">
        <v>3</v>
      </c>
      <c r="EI13" s="81">
        <v>3</v>
      </c>
      <c r="EJ13" s="81">
        <v>2</v>
      </c>
      <c r="EK13" s="81">
        <v>2</v>
      </c>
      <c r="EL13" s="81">
        <v>1</v>
      </c>
      <c r="EM13" s="81">
        <v>1</v>
      </c>
      <c r="EN13" s="81">
        <f>SUM(DZ13:EM13)</f>
        <v>42</v>
      </c>
      <c r="EO13" s="81">
        <v>2</v>
      </c>
      <c r="EP13" s="81">
        <v>2</v>
      </c>
      <c r="EQ13" s="81">
        <v>2</v>
      </c>
      <c r="ER13" s="81">
        <f>+SUM(EO13:EQ13)</f>
        <v>6</v>
      </c>
      <c r="ES13" s="81">
        <v>1</v>
      </c>
      <c r="ET13" s="81">
        <v>1</v>
      </c>
      <c r="EU13" s="81">
        <v>0</v>
      </c>
      <c r="EV13" s="81">
        <v>1</v>
      </c>
      <c r="EW13" s="81">
        <v>1</v>
      </c>
      <c r="EX13" s="81">
        <v>0</v>
      </c>
      <c r="EY13" s="81">
        <v>1</v>
      </c>
      <c r="EZ13" s="81">
        <v>1</v>
      </c>
      <c r="FA13" s="81">
        <v>1</v>
      </c>
      <c r="FB13" s="81">
        <v>0</v>
      </c>
      <c r="FC13" s="81">
        <f>SUM(ES13:FB13)</f>
        <v>7</v>
      </c>
      <c r="FD13" s="81">
        <v>1</v>
      </c>
      <c r="FE13" s="81">
        <v>0</v>
      </c>
      <c r="FF13" s="81">
        <v>1</v>
      </c>
      <c r="FG13" s="81">
        <v>0</v>
      </c>
      <c r="FH13" s="81">
        <f>SUM(FD13:FG13)</f>
        <v>2</v>
      </c>
      <c r="FI13" s="81">
        <f>SUM(ER13,FC13,FH13)</f>
        <v>15</v>
      </c>
      <c r="FJ13" s="81">
        <v>1</v>
      </c>
      <c r="FK13" s="81">
        <v>1</v>
      </c>
      <c r="FL13" s="81">
        <v>1</v>
      </c>
      <c r="FM13" s="81">
        <v>1</v>
      </c>
      <c r="FN13" s="81">
        <v>1</v>
      </c>
      <c r="FO13" s="81">
        <v>1</v>
      </c>
      <c r="FP13" s="81">
        <f>SUM(FJ13:FO13)</f>
        <v>6</v>
      </c>
      <c r="FQ13" s="81">
        <v>1</v>
      </c>
      <c r="FR13" s="81">
        <v>1</v>
      </c>
      <c r="FS13" s="81">
        <v>1</v>
      </c>
      <c r="FT13" s="81">
        <v>1</v>
      </c>
      <c r="FU13" s="81">
        <v>1</v>
      </c>
      <c r="FV13" s="81">
        <v>1</v>
      </c>
      <c r="FW13" s="81">
        <v>1</v>
      </c>
      <c r="FX13" s="81">
        <v>1</v>
      </c>
      <c r="FY13" s="81">
        <f>SUM(FQ13:FX13)</f>
        <v>8</v>
      </c>
      <c r="FZ13" s="81">
        <v>5</v>
      </c>
      <c r="GA13" s="81">
        <v>15</v>
      </c>
      <c r="GB13" s="81">
        <v>10</v>
      </c>
      <c r="GC13" s="81">
        <v>10</v>
      </c>
      <c r="GD13" s="81">
        <v>10</v>
      </c>
      <c r="GE13" s="81">
        <v>10</v>
      </c>
      <c r="GF13" s="81">
        <v>10</v>
      </c>
      <c r="GG13" s="81">
        <v>10</v>
      </c>
      <c r="GH13" s="81">
        <v>10</v>
      </c>
      <c r="GI13" s="81">
        <v>10</v>
      </c>
      <c r="GJ13" s="81">
        <f>SUM(FZ13:GI13)</f>
        <v>100</v>
      </c>
      <c r="GK13" s="81">
        <v>1</v>
      </c>
      <c r="GL13" s="81">
        <v>0</v>
      </c>
      <c r="GM13" s="81">
        <v>1</v>
      </c>
      <c r="GN13" s="81">
        <v>2</v>
      </c>
      <c r="GO13" s="81">
        <v>2</v>
      </c>
      <c r="GP13" s="81">
        <v>0</v>
      </c>
      <c r="GQ13" s="81">
        <v>2</v>
      </c>
      <c r="GR13" s="81">
        <v>2</v>
      </c>
      <c r="GS13" s="81">
        <v>1</v>
      </c>
      <c r="GT13" s="81">
        <v>1</v>
      </c>
      <c r="GU13" s="81">
        <v>0</v>
      </c>
      <c r="GV13" s="81">
        <v>1</v>
      </c>
      <c r="GW13" s="81">
        <v>0</v>
      </c>
      <c r="GX13" s="81">
        <v>1</v>
      </c>
      <c r="GY13" s="81">
        <v>2</v>
      </c>
      <c r="GZ13" s="81">
        <v>1</v>
      </c>
      <c r="HA13" s="81">
        <v>0</v>
      </c>
      <c r="HB13" s="81">
        <v>0</v>
      </c>
      <c r="HC13" s="81">
        <v>0</v>
      </c>
      <c r="HD13" s="81">
        <v>0</v>
      </c>
      <c r="HE13" s="81">
        <v>1</v>
      </c>
      <c r="HF13" s="81">
        <v>1</v>
      </c>
      <c r="HG13" s="81">
        <v>0</v>
      </c>
      <c r="HH13" s="81">
        <v>4</v>
      </c>
      <c r="HI13" s="81">
        <v>0</v>
      </c>
      <c r="HJ13" s="81" t="s">
        <v>32</v>
      </c>
      <c r="HK13" s="81" t="s">
        <v>34</v>
      </c>
      <c r="HL13" s="81">
        <v>0</v>
      </c>
      <c r="HM13" s="81" t="s">
        <v>34</v>
      </c>
      <c r="HN13" s="81" t="s">
        <v>33</v>
      </c>
      <c r="HO13" s="81">
        <v>1</v>
      </c>
      <c r="HP13" s="81">
        <v>1</v>
      </c>
      <c r="HQ13" s="81">
        <v>1</v>
      </c>
      <c r="HR13" s="81">
        <v>1</v>
      </c>
      <c r="HS13" s="81">
        <v>1</v>
      </c>
      <c r="HT13" s="81">
        <v>1</v>
      </c>
      <c r="HU13" s="81">
        <v>1</v>
      </c>
      <c r="HV13" s="81">
        <v>1</v>
      </c>
      <c r="HW13" s="81">
        <v>1</v>
      </c>
      <c r="HX13" s="81">
        <v>1</v>
      </c>
      <c r="HY13" s="81">
        <f>SUM(HO13:HX13)</f>
        <v>10</v>
      </c>
      <c r="HZ13" s="81">
        <v>18</v>
      </c>
      <c r="IA13" s="81"/>
      <c r="IB13" s="81">
        <v>69.7</v>
      </c>
      <c r="IC13" s="81">
        <v>24.7</v>
      </c>
      <c r="ID13" s="81">
        <v>0.94</v>
      </c>
      <c r="IE13" s="81">
        <v>0.28000000000000003</v>
      </c>
      <c r="IF13" s="81">
        <v>1.44</v>
      </c>
      <c r="IG13" s="81">
        <v>1.39</v>
      </c>
      <c r="IH13" s="81">
        <v>0.53</v>
      </c>
      <c r="II13" s="81">
        <v>79</v>
      </c>
      <c r="IJ13" s="81">
        <v>11.3</v>
      </c>
      <c r="IK13" s="81">
        <v>3.17</v>
      </c>
      <c r="IL13" s="81">
        <v>0.79</v>
      </c>
      <c r="IM13" s="81">
        <v>2.25</v>
      </c>
      <c r="IN13" s="81">
        <v>1.42</v>
      </c>
      <c r="IO13" s="81">
        <v>0.99</v>
      </c>
    </row>
    <row r="14" spans="1:249" s="6" customFormat="1" x14ac:dyDescent="0.2">
      <c r="A14" s="81">
        <v>13</v>
      </c>
      <c r="B14" s="81">
        <v>2</v>
      </c>
      <c r="C14" s="81" t="s">
        <v>41</v>
      </c>
      <c r="D14" s="81">
        <v>174</v>
      </c>
      <c r="E14" s="81">
        <v>93</v>
      </c>
      <c r="F14" s="81">
        <v>76</v>
      </c>
      <c r="G14" s="81">
        <v>3</v>
      </c>
      <c r="H14" s="81"/>
      <c r="I14" s="81">
        <v>2</v>
      </c>
      <c r="J14" s="81">
        <v>2</v>
      </c>
      <c r="K14" s="81">
        <v>3</v>
      </c>
      <c r="L14" s="81">
        <v>3</v>
      </c>
      <c r="M14" s="81">
        <v>3</v>
      </c>
      <c r="N14" s="81">
        <v>2</v>
      </c>
      <c r="O14" s="81">
        <v>1</v>
      </c>
      <c r="P14" s="81">
        <v>0</v>
      </c>
      <c r="Q14" s="81">
        <v>0</v>
      </c>
      <c r="R14" s="81">
        <v>2</v>
      </c>
      <c r="S14" s="81">
        <v>2</v>
      </c>
      <c r="T14" s="81">
        <v>2</v>
      </c>
      <c r="U14" s="81">
        <v>0</v>
      </c>
      <c r="V14" s="81">
        <v>0</v>
      </c>
      <c r="W14" s="81">
        <f>SUM(I14:V14)</f>
        <v>22</v>
      </c>
      <c r="X14" s="81">
        <v>2</v>
      </c>
      <c r="Y14" s="81">
        <v>2</v>
      </c>
      <c r="Z14" s="81">
        <v>2</v>
      </c>
      <c r="AA14" s="81">
        <f>+SUM(X14:Z14)</f>
        <v>6</v>
      </c>
      <c r="AB14" s="81">
        <v>1</v>
      </c>
      <c r="AC14" s="81">
        <v>1</v>
      </c>
      <c r="AD14" s="81">
        <v>1</v>
      </c>
      <c r="AE14" s="81">
        <v>1</v>
      </c>
      <c r="AF14" s="81">
        <v>1</v>
      </c>
      <c r="AG14" s="81">
        <v>1</v>
      </c>
      <c r="AH14" s="81">
        <v>1</v>
      </c>
      <c r="AI14" s="81">
        <v>1</v>
      </c>
      <c r="AJ14" s="81">
        <v>1</v>
      </c>
      <c r="AK14" s="81">
        <v>2</v>
      </c>
      <c r="AL14" s="81">
        <f>SUM(AB14:AK14)</f>
        <v>11</v>
      </c>
      <c r="AM14" s="81">
        <v>1</v>
      </c>
      <c r="AN14" s="81">
        <v>1</v>
      </c>
      <c r="AO14" s="81">
        <v>1</v>
      </c>
      <c r="AP14" s="81">
        <v>1</v>
      </c>
      <c r="AQ14" s="81">
        <f>SUM(AM14:AP14)</f>
        <v>4</v>
      </c>
      <c r="AR14" s="81">
        <f>SUM(AA14,AL14,AQ14)</f>
        <v>21</v>
      </c>
      <c r="AS14" s="81">
        <v>0</v>
      </c>
      <c r="AT14" s="81">
        <v>0</v>
      </c>
      <c r="AU14" s="81">
        <v>0</v>
      </c>
      <c r="AV14" s="81">
        <v>1</v>
      </c>
      <c r="AW14" s="81">
        <v>1</v>
      </c>
      <c r="AX14" s="81">
        <v>1</v>
      </c>
      <c r="AY14" s="81">
        <f>SUM(AS14:AX14)</f>
        <v>3</v>
      </c>
      <c r="AZ14" s="81">
        <v>1</v>
      </c>
      <c r="BA14" s="81">
        <v>0</v>
      </c>
      <c r="BB14" s="81">
        <v>0</v>
      </c>
      <c r="BC14" s="81">
        <v>0</v>
      </c>
      <c r="BD14" s="81">
        <v>0</v>
      </c>
      <c r="BE14" s="81">
        <v>0</v>
      </c>
      <c r="BF14" s="81">
        <v>1</v>
      </c>
      <c r="BG14" s="81">
        <v>0</v>
      </c>
      <c r="BH14" s="81">
        <f>SUM(AZ14:BG14)</f>
        <v>2</v>
      </c>
      <c r="BI14" s="81">
        <v>10</v>
      </c>
      <c r="BJ14" s="81">
        <v>10</v>
      </c>
      <c r="BK14" s="81">
        <v>5</v>
      </c>
      <c r="BL14" s="81">
        <v>5</v>
      </c>
      <c r="BM14" s="81">
        <v>5</v>
      </c>
      <c r="BN14" s="81">
        <v>5</v>
      </c>
      <c r="BO14" s="81">
        <v>0</v>
      </c>
      <c r="BP14" s="81">
        <v>5</v>
      </c>
      <c r="BQ14" s="81">
        <v>10</v>
      </c>
      <c r="BR14" s="81">
        <v>10</v>
      </c>
      <c r="BS14" s="81">
        <f>SUM(BI14:BR14)</f>
        <v>65</v>
      </c>
      <c r="BT14" s="81">
        <v>2</v>
      </c>
      <c r="BU14" s="81">
        <v>2</v>
      </c>
      <c r="BV14" s="81">
        <v>2</v>
      </c>
      <c r="BW14" s="81">
        <v>2</v>
      </c>
      <c r="BX14" s="81">
        <v>2</v>
      </c>
      <c r="BY14" s="81">
        <v>2</v>
      </c>
      <c r="BZ14" s="81">
        <v>2</v>
      </c>
      <c r="CA14" s="81">
        <v>2</v>
      </c>
      <c r="CB14" s="81">
        <v>2</v>
      </c>
      <c r="CC14" s="81">
        <v>2</v>
      </c>
      <c r="CD14" s="81">
        <v>2</v>
      </c>
      <c r="CE14" s="81">
        <v>2</v>
      </c>
      <c r="CF14" s="81">
        <v>2</v>
      </c>
      <c r="CG14" s="81">
        <v>2</v>
      </c>
      <c r="CH14" s="81">
        <v>2</v>
      </c>
      <c r="CI14" s="81">
        <v>2</v>
      </c>
      <c r="CJ14" s="81">
        <v>2</v>
      </c>
      <c r="CK14" s="81">
        <v>2</v>
      </c>
      <c r="CL14" s="81">
        <v>2</v>
      </c>
      <c r="CM14" s="81">
        <v>2</v>
      </c>
      <c r="CN14" s="81">
        <v>2</v>
      </c>
      <c r="CO14" s="81">
        <v>2</v>
      </c>
      <c r="CP14" s="81">
        <v>2</v>
      </c>
      <c r="CQ14" s="81">
        <v>2</v>
      </c>
      <c r="CR14" s="81">
        <v>2</v>
      </c>
      <c r="CS14" s="81">
        <v>1</v>
      </c>
      <c r="CT14" s="81">
        <v>1</v>
      </c>
      <c r="CU14" s="81">
        <v>1</v>
      </c>
      <c r="CV14" s="81" t="s">
        <v>33</v>
      </c>
      <c r="CW14" s="81" t="s">
        <v>33</v>
      </c>
      <c r="CX14" s="81">
        <v>1</v>
      </c>
      <c r="CY14" s="81">
        <v>1</v>
      </c>
      <c r="CZ14" s="81">
        <v>1</v>
      </c>
      <c r="DA14" s="81">
        <v>1</v>
      </c>
      <c r="DB14" s="81">
        <v>1</v>
      </c>
      <c r="DC14" s="81">
        <v>1</v>
      </c>
      <c r="DD14" s="81">
        <v>1</v>
      </c>
      <c r="DE14" s="81">
        <v>1</v>
      </c>
      <c r="DF14" s="81">
        <v>1</v>
      </c>
      <c r="DG14" s="81">
        <v>0</v>
      </c>
      <c r="DH14" s="81">
        <f>SUM(CX14:DG14)</f>
        <v>9</v>
      </c>
      <c r="DI14" s="81">
        <v>9</v>
      </c>
      <c r="DJ14" s="81"/>
      <c r="DK14" s="81">
        <v>149</v>
      </c>
      <c r="DL14" s="81">
        <v>12.4</v>
      </c>
      <c r="DM14" s="81">
        <v>-3.63</v>
      </c>
      <c r="DN14" s="81">
        <v>2.23</v>
      </c>
      <c r="DO14" s="81">
        <v>3.29</v>
      </c>
      <c r="DP14" s="81">
        <v>3.22</v>
      </c>
      <c r="DQ14" s="81">
        <v>0.39</v>
      </c>
      <c r="DR14" s="81">
        <v>99.2</v>
      </c>
      <c r="DS14" s="81">
        <v>31.6</v>
      </c>
      <c r="DT14" s="81">
        <v>0.1</v>
      </c>
      <c r="DU14" s="81">
        <v>2.02</v>
      </c>
      <c r="DV14" s="81">
        <v>2.4</v>
      </c>
      <c r="DW14" s="81">
        <v>1.99</v>
      </c>
      <c r="DX14" s="81">
        <v>0.67</v>
      </c>
      <c r="DY14" s="81"/>
      <c r="DZ14" s="81">
        <v>3</v>
      </c>
      <c r="EA14" s="81">
        <v>3</v>
      </c>
      <c r="EB14" s="81">
        <v>3</v>
      </c>
      <c r="EC14" s="81">
        <v>3</v>
      </c>
      <c r="ED14" s="81">
        <v>3</v>
      </c>
      <c r="EE14" s="81">
        <v>3</v>
      </c>
      <c r="EF14" s="81">
        <v>2</v>
      </c>
      <c r="EG14" s="81">
        <v>1</v>
      </c>
      <c r="EH14" s="81">
        <v>1</v>
      </c>
      <c r="EI14" s="81">
        <v>3</v>
      </c>
      <c r="EJ14" s="81">
        <v>3</v>
      </c>
      <c r="EK14" s="81">
        <v>3</v>
      </c>
      <c r="EL14" s="81">
        <v>2</v>
      </c>
      <c r="EM14" s="81">
        <v>2</v>
      </c>
      <c r="EN14" s="81">
        <f>SUM(DZ14:EM14)</f>
        <v>35</v>
      </c>
      <c r="EO14" s="81">
        <v>2</v>
      </c>
      <c r="EP14" s="81">
        <v>2</v>
      </c>
      <c r="EQ14" s="81">
        <v>2</v>
      </c>
      <c r="ER14" s="81">
        <f>+SUM(EO14:EQ14)</f>
        <v>6</v>
      </c>
      <c r="ES14" s="81">
        <v>1</v>
      </c>
      <c r="ET14" s="81">
        <v>1</v>
      </c>
      <c r="EU14" s="81">
        <v>1</v>
      </c>
      <c r="EV14" s="81">
        <v>1</v>
      </c>
      <c r="EW14" s="81">
        <v>1</v>
      </c>
      <c r="EX14" s="81">
        <v>1</v>
      </c>
      <c r="EY14" s="81">
        <v>1</v>
      </c>
      <c r="EZ14" s="81">
        <v>1</v>
      </c>
      <c r="FA14" s="81">
        <v>1</v>
      </c>
      <c r="FB14" s="81">
        <v>1</v>
      </c>
      <c r="FC14" s="81">
        <f>SUM(ES14:FB14)</f>
        <v>10</v>
      </c>
      <c r="FD14" s="81">
        <v>1</v>
      </c>
      <c r="FE14" s="81">
        <v>1</v>
      </c>
      <c r="FF14" s="81">
        <v>1</v>
      </c>
      <c r="FG14" s="81">
        <v>1</v>
      </c>
      <c r="FH14" s="81">
        <f>SUM(FD14:FG14)</f>
        <v>4</v>
      </c>
      <c r="FI14" s="81">
        <f>SUM(ER14,FC14,FH14)</f>
        <v>20</v>
      </c>
      <c r="FJ14" s="81">
        <v>0</v>
      </c>
      <c r="FK14" s="81">
        <v>0</v>
      </c>
      <c r="FL14" s="81">
        <v>0</v>
      </c>
      <c r="FM14" s="81">
        <v>1</v>
      </c>
      <c r="FN14" s="81">
        <v>1</v>
      </c>
      <c r="FO14" s="81">
        <v>1</v>
      </c>
      <c r="FP14" s="81">
        <f>SUM(FJ14:FO14)</f>
        <v>3</v>
      </c>
      <c r="FQ14" s="81">
        <v>1</v>
      </c>
      <c r="FR14" s="81">
        <v>0</v>
      </c>
      <c r="FS14" s="81">
        <v>0</v>
      </c>
      <c r="FT14" s="81">
        <v>0</v>
      </c>
      <c r="FU14" s="81">
        <v>0</v>
      </c>
      <c r="FV14" s="81">
        <v>0</v>
      </c>
      <c r="FW14" s="81">
        <v>1</v>
      </c>
      <c r="FX14" s="81">
        <v>0</v>
      </c>
      <c r="FY14" s="81">
        <f>SUM(FQ14:FX14)</f>
        <v>2</v>
      </c>
      <c r="FZ14" s="81">
        <v>10</v>
      </c>
      <c r="GA14" s="81">
        <v>10</v>
      </c>
      <c r="GB14" s="81">
        <v>5</v>
      </c>
      <c r="GC14" s="81">
        <v>5</v>
      </c>
      <c r="GD14" s="81">
        <v>5</v>
      </c>
      <c r="GE14" s="81">
        <v>10</v>
      </c>
      <c r="GF14" s="81">
        <v>5</v>
      </c>
      <c r="GG14" s="81">
        <v>5</v>
      </c>
      <c r="GH14" s="81">
        <v>10</v>
      </c>
      <c r="GI14" s="81">
        <v>10</v>
      </c>
      <c r="GJ14" s="81">
        <f>SUM(FZ14:GI14)</f>
        <v>75</v>
      </c>
      <c r="GK14" s="81">
        <v>1</v>
      </c>
      <c r="GL14" s="81">
        <v>1</v>
      </c>
      <c r="GM14" s="81">
        <v>2</v>
      </c>
      <c r="GN14" s="81">
        <v>1</v>
      </c>
      <c r="GO14" s="81">
        <v>1</v>
      </c>
      <c r="GP14" s="81">
        <v>1</v>
      </c>
      <c r="GQ14" s="81">
        <v>1</v>
      </c>
      <c r="GR14" s="81">
        <v>1</v>
      </c>
      <c r="GS14" s="81">
        <v>1</v>
      </c>
      <c r="GT14" s="81">
        <v>2</v>
      </c>
      <c r="GU14" s="81">
        <v>1</v>
      </c>
      <c r="GV14" s="81">
        <v>2</v>
      </c>
      <c r="GW14" s="81">
        <v>1</v>
      </c>
      <c r="GX14" s="81">
        <v>2</v>
      </c>
      <c r="GY14" s="81">
        <v>1</v>
      </c>
      <c r="GZ14" s="81">
        <v>2</v>
      </c>
      <c r="HA14" s="81">
        <v>1</v>
      </c>
      <c r="HB14" s="81">
        <v>2</v>
      </c>
      <c r="HC14" s="81">
        <v>1</v>
      </c>
      <c r="HD14" s="81">
        <v>1</v>
      </c>
      <c r="HE14" s="81">
        <v>1</v>
      </c>
      <c r="HF14" s="81">
        <v>1</v>
      </c>
      <c r="HG14" s="81">
        <v>1</v>
      </c>
      <c r="HH14" s="81">
        <v>1</v>
      </c>
      <c r="HI14" s="81" t="s">
        <v>33</v>
      </c>
      <c r="HJ14" s="81">
        <v>1</v>
      </c>
      <c r="HK14" s="81">
        <v>1</v>
      </c>
      <c r="HL14" s="81">
        <v>1</v>
      </c>
      <c r="HM14" s="81" t="s">
        <v>33</v>
      </c>
      <c r="HN14" s="81" t="s">
        <v>33</v>
      </c>
      <c r="HO14" s="81">
        <v>1</v>
      </c>
      <c r="HP14" s="81">
        <v>1</v>
      </c>
      <c r="HQ14" s="81">
        <v>1</v>
      </c>
      <c r="HR14" s="81">
        <v>1</v>
      </c>
      <c r="HS14" s="81">
        <v>1</v>
      </c>
      <c r="HT14" s="81">
        <v>1</v>
      </c>
      <c r="HU14" s="81">
        <v>1</v>
      </c>
      <c r="HV14" s="81">
        <v>1</v>
      </c>
      <c r="HW14" s="81">
        <v>1</v>
      </c>
      <c r="HX14" s="81">
        <v>0</v>
      </c>
      <c r="HY14" s="81">
        <f>SUM(HO14:HX14)</f>
        <v>9</v>
      </c>
      <c r="HZ14" s="81">
        <v>19</v>
      </c>
      <c r="IA14" s="81"/>
      <c r="IB14" s="81">
        <v>34.799999999999997</v>
      </c>
      <c r="IC14" s="81">
        <v>68.599999999999994</v>
      </c>
      <c r="ID14" s="81">
        <v>-2.33</v>
      </c>
      <c r="IE14" s="81">
        <v>2.93</v>
      </c>
      <c r="IF14" s="81">
        <v>3.89</v>
      </c>
      <c r="IG14" s="81">
        <v>2.98</v>
      </c>
      <c r="IH14" s="81">
        <v>0.88</v>
      </c>
      <c r="II14" s="81">
        <v>79.3</v>
      </c>
      <c r="IJ14" s="81">
        <v>27.5</v>
      </c>
      <c r="IK14" s="81">
        <v>-0.15</v>
      </c>
      <c r="IL14" s="81">
        <v>1.72</v>
      </c>
      <c r="IM14" s="81">
        <v>1.9</v>
      </c>
      <c r="IN14" s="81">
        <v>1.53</v>
      </c>
      <c r="IO14" s="81">
        <v>0.45</v>
      </c>
    </row>
    <row r="15" spans="1:249" s="6" customFormat="1" x14ac:dyDescent="0.2">
      <c r="A15" s="81">
        <v>14</v>
      </c>
      <c r="B15" s="81">
        <v>2</v>
      </c>
      <c r="C15" s="81" t="s">
        <v>41</v>
      </c>
      <c r="D15" s="82">
        <v>173</v>
      </c>
      <c r="E15" s="82">
        <v>88</v>
      </c>
      <c r="F15" s="81">
        <v>63</v>
      </c>
      <c r="G15" s="81">
        <v>3</v>
      </c>
      <c r="H15" s="81"/>
      <c r="I15" s="81">
        <v>3</v>
      </c>
      <c r="J15" s="81">
        <v>3</v>
      </c>
      <c r="K15" s="81">
        <v>3</v>
      </c>
      <c r="L15" s="81">
        <v>4</v>
      </c>
      <c r="M15" s="81">
        <v>4</v>
      </c>
      <c r="N15" s="81">
        <v>4</v>
      </c>
      <c r="O15" s="81">
        <v>3</v>
      </c>
      <c r="P15" s="81">
        <v>3</v>
      </c>
      <c r="Q15" s="81">
        <v>3</v>
      </c>
      <c r="R15" s="81">
        <v>3</v>
      </c>
      <c r="S15" s="81">
        <v>3</v>
      </c>
      <c r="T15" s="81">
        <v>3</v>
      </c>
      <c r="U15" s="81">
        <v>2</v>
      </c>
      <c r="V15" s="81">
        <v>3</v>
      </c>
      <c r="W15" s="81">
        <f>SUM(I15:V15)</f>
        <v>44</v>
      </c>
      <c r="X15" s="81">
        <v>2</v>
      </c>
      <c r="Y15" s="81">
        <v>2</v>
      </c>
      <c r="Z15" s="81">
        <v>2</v>
      </c>
      <c r="AA15" s="81">
        <f>+SUM(X15:Z15)</f>
        <v>6</v>
      </c>
      <c r="AB15" s="81">
        <v>1</v>
      </c>
      <c r="AC15" s="81">
        <v>1</v>
      </c>
      <c r="AD15" s="81">
        <v>0</v>
      </c>
      <c r="AE15" s="81">
        <v>1</v>
      </c>
      <c r="AF15" s="81">
        <v>0</v>
      </c>
      <c r="AG15" s="81">
        <v>1</v>
      </c>
      <c r="AH15" s="81">
        <v>1</v>
      </c>
      <c r="AI15" s="81">
        <v>1</v>
      </c>
      <c r="AJ15" s="81">
        <v>1</v>
      </c>
      <c r="AK15" s="81">
        <v>2</v>
      </c>
      <c r="AL15" s="81">
        <f>SUM(AB15:AK15)</f>
        <v>9</v>
      </c>
      <c r="AM15" s="81">
        <v>1</v>
      </c>
      <c r="AN15" s="81">
        <v>0</v>
      </c>
      <c r="AO15" s="81">
        <v>1</v>
      </c>
      <c r="AP15" s="81">
        <v>0</v>
      </c>
      <c r="AQ15" s="81">
        <f>SUM(AM15:AP15)</f>
        <v>2</v>
      </c>
      <c r="AR15" s="81">
        <f>SUM(AA15,AL15,AQ15)</f>
        <v>17</v>
      </c>
      <c r="AS15" s="81">
        <v>1</v>
      </c>
      <c r="AT15" s="81">
        <v>1</v>
      </c>
      <c r="AU15" s="81">
        <v>1</v>
      </c>
      <c r="AV15" s="81">
        <v>1</v>
      </c>
      <c r="AW15" s="81">
        <v>1</v>
      </c>
      <c r="AX15" s="81">
        <v>1</v>
      </c>
      <c r="AY15" s="81">
        <f>SUM(AS15:AX15)</f>
        <v>6</v>
      </c>
      <c r="AZ15" s="81">
        <v>1</v>
      </c>
      <c r="BA15" s="81">
        <v>1</v>
      </c>
      <c r="BB15" s="81">
        <v>0</v>
      </c>
      <c r="BC15" s="81">
        <v>0</v>
      </c>
      <c r="BD15" s="81">
        <v>0</v>
      </c>
      <c r="BE15" s="81">
        <v>0</v>
      </c>
      <c r="BF15" s="81">
        <v>0</v>
      </c>
      <c r="BG15" s="81">
        <v>0</v>
      </c>
      <c r="BH15" s="81">
        <f>SUM(AZ15:BG15)</f>
        <v>2</v>
      </c>
      <c r="BI15" s="81">
        <v>10</v>
      </c>
      <c r="BJ15" s="81">
        <v>10</v>
      </c>
      <c r="BK15" s="81">
        <v>10</v>
      </c>
      <c r="BL15" s="81">
        <v>10</v>
      </c>
      <c r="BM15" s="81">
        <v>10</v>
      </c>
      <c r="BN15" s="81">
        <v>10</v>
      </c>
      <c r="BO15" s="81">
        <v>10</v>
      </c>
      <c r="BP15" s="81">
        <v>10</v>
      </c>
      <c r="BQ15" s="81">
        <v>10</v>
      </c>
      <c r="BR15" s="81">
        <v>5</v>
      </c>
      <c r="BS15" s="81">
        <f>SUM(BI15:BR15)</f>
        <v>95</v>
      </c>
      <c r="BT15" s="81">
        <v>2</v>
      </c>
      <c r="BU15" s="81">
        <v>1</v>
      </c>
      <c r="BV15" s="81">
        <v>1</v>
      </c>
      <c r="BW15" s="81">
        <v>0</v>
      </c>
      <c r="BX15" s="81">
        <v>2</v>
      </c>
      <c r="BY15" s="81">
        <v>1</v>
      </c>
      <c r="BZ15" s="81">
        <v>2</v>
      </c>
      <c r="CA15" s="81">
        <v>2</v>
      </c>
      <c r="CB15" s="81">
        <v>2</v>
      </c>
      <c r="CC15" s="81">
        <v>3</v>
      </c>
      <c r="CD15" s="81">
        <v>0</v>
      </c>
      <c r="CE15" s="81">
        <v>0</v>
      </c>
      <c r="CF15" s="81">
        <v>0</v>
      </c>
      <c r="CG15" s="81">
        <v>0</v>
      </c>
      <c r="CH15" s="81">
        <v>1</v>
      </c>
      <c r="CI15" s="81">
        <v>0</v>
      </c>
      <c r="CJ15" s="81">
        <v>1</v>
      </c>
      <c r="CK15" s="81">
        <v>0</v>
      </c>
      <c r="CL15" s="81">
        <v>1</v>
      </c>
      <c r="CM15" s="81">
        <v>0</v>
      </c>
      <c r="CN15" s="81">
        <v>3</v>
      </c>
      <c r="CO15" s="81">
        <v>3</v>
      </c>
      <c r="CP15" s="81">
        <v>3</v>
      </c>
      <c r="CQ15" s="81">
        <v>4</v>
      </c>
      <c r="CR15" s="81">
        <v>3</v>
      </c>
      <c r="CS15" s="81" t="s">
        <v>32</v>
      </c>
      <c r="CT15" s="81">
        <v>0</v>
      </c>
      <c r="CU15" s="81">
        <v>0</v>
      </c>
      <c r="CV15" s="81" t="s">
        <v>33</v>
      </c>
      <c r="CW15" s="81">
        <v>0</v>
      </c>
      <c r="CX15" s="81">
        <v>1</v>
      </c>
      <c r="CY15" s="81">
        <v>1</v>
      </c>
      <c r="CZ15" s="81">
        <v>1</v>
      </c>
      <c r="DA15" s="81">
        <v>1</v>
      </c>
      <c r="DB15" s="81">
        <v>1</v>
      </c>
      <c r="DC15" s="81">
        <v>1</v>
      </c>
      <c r="DD15" s="81">
        <v>1</v>
      </c>
      <c r="DE15" s="81">
        <v>1</v>
      </c>
      <c r="DF15" s="81">
        <v>1</v>
      </c>
      <c r="DG15" s="81">
        <v>0</v>
      </c>
      <c r="DH15" s="81">
        <f>SUM(CX15:DG15)</f>
        <v>9</v>
      </c>
      <c r="DI15" s="81">
        <v>20</v>
      </c>
      <c r="DJ15" s="81"/>
      <c r="DK15" s="81">
        <v>22.1</v>
      </c>
      <c r="DL15" s="81">
        <v>10.3</v>
      </c>
      <c r="DM15" s="81">
        <v>0.41</v>
      </c>
      <c r="DN15" s="81">
        <v>-0.39</v>
      </c>
      <c r="DO15" s="81">
        <v>0.48</v>
      </c>
      <c r="DP15" s="81">
        <v>0.51</v>
      </c>
      <c r="DQ15" s="81">
        <v>0.6</v>
      </c>
      <c r="DR15" s="81">
        <v>42.3</v>
      </c>
      <c r="DS15" s="81">
        <v>2.73</v>
      </c>
      <c r="DT15" s="81">
        <v>0.12</v>
      </c>
      <c r="DU15" s="81">
        <v>0.13</v>
      </c>
      <c r="DV15" s="81">
        <v>1.08</v>
      </c>
      <c r="DW15" s="81">
        <v>0.83</v>
      </c>
      <c r="DX15" s="81">
        <v>0.76</v>
      </c>
      <c r="DY15" s="81"/>
      <c r="DZ15" s="81">
        <v>4</v>
      </c>
      <c r="EA15" s="81">
        <v>4</v>
      </c>
      <c r="EB15" s="81">
        <v>4</v>
      </c>
      <c r="EC15" s="81">
        <v>4</v>
      </c>
      <c r="ED15" s="81">
        <v>4</v>
      </c>
      <c r="EE15" s="81">
        <v>4</v>
      </c>
      <c r="EF15" s="81">
        <v>4</v>
      </c>
      <c r="EG15" s="81">
        <v>4</v>
      </c>
      <c r="EH15" s="81">
        <v>3</v>
      </c>
      <c r="EI15" s="81">
        <v>4</v>
      </c>
      <c r="EJ15" s="81">
        <v>4</v>
      </c>
      <c r="EK15" s="81">
        <v>4</v>
      </c>
      <c r="EL15" s="81">
        <v>4</v>
      </c>
      <c r="EM15" s="81">
        <v>3</v>
      </c>
      <c r="EN15" s="81">
        <f>SUM(DZ15:EM15)</f>
        <v>54</v>
      </c>
      <c r="EO15" s="81">
        <v>2</v>
      </c>
      <c r="EP15" s="81">
        <v>2</v>
      </c>
      <c r="EQ15" s="81">
        <v>2</v>
      </c>
      <c r="ER15" s="81">
        <f>+SUM(EO15:EQ15)</f>
        <v>6</v>
      </c>
      <c r="ES15" s="81">
        <v>1</v>
      </c>
      <c r="ET15" s="81">
        <v>1</v>
      </c>
      <c r="EU15" s="81">
        <v>1</v>
      </c>
      <c r="EV15" s="81">
        <v>1</v>
      </c>
      <c r="EW15" s="81">
        <v>1</v>
      </c>
      <c r="EX15" s="81">
        <v>1</v>
      </c>
      <c r="EY15" s="81"/>
      <c r="EZ15" s="81">
        <v>1</v>
      </c>
      <c r="FA15" s="81">
        <v>1</v>
      </c>
      <c r="FB15" s="81">
        <v>0</v>
      </c>
      <c r="FC15" s="81">
        <f>SUM(ES15:FB15)</f>
        <v>8</v>
      </c>
      <c r="FD15" s="81">
        <v>1</v>
      </c>
      <c r="FE15" s="81">
        <v>0</v>
      </c>
      <c r="FF15" s="81">
        <v>1</v>
      </c>
      <c r="FG15" s="81">
        <v>0</v>
      </c>
      <c r="FH15" s="81">
        <f>SUM(FD15:FG15)</f>
        <v>2</v>
      </c>
      <c r="FI15" s="81">
        <f>SUM(ER15,FC15,FH15)</f>
        <v>16</v>
      </c>
      <c r="FJ15" s="81">
        <v>1</v>
      </c>
      <c r="FK15" s="81">
        <v>1</v>
      </c>
      <c r="FL15" s="81">
        <v>1</v>
      </c>
      <c r="FM15" s="81">
        <v>1</v>
      </c>
      <c r="FN15" s="81">
        <v>1</v>
      </c>
      <c r="FO15" s="81">
        <v>1</v>
      </c>
      <c r="FP15" s="81">
        <f>SUM(FJ15:FO15)</f>
        <v>6</v>
      </c>
      <c r="FQ15" s="81">
        <v>1</v>
      </c>
      <c r="FR15" s="81">
        <v>1</v>
      </c>
      <c r="FS15" s="81">
        <v>1</v>
      </c>
      <c r="FT15" s="81">
        <v>0</v>
      </c>
      <c r="FU15" s="81">
        <v>0</v>
      </c>
      <c r="FV15" s="81">
        <v>0</v>
      </c>
      <c r="FW15" s="81">
        <v>0</v>
      </c>
      <c r="FX15" s="81">
        <v>0</v>
      </c>
      <c r="FY15" s="81">
        <f>SUM(FQ15:FX15)</f>
        <v>3</v>
      </c>
      <c r="FZ15" s="81">
        <v>10</v>
      </c>
      <c r="GA15" s="81">
        <v>10</v>
      </c>
      <c r="GB15" s="81">
        <v>10</v>
      </c>
      <c r="GC15" s="81">
        <v>10</v>
      </c>
      <c r="GD15" s="81">
        <v>10</v>
      </c>
      <c r="GE15" s="81">
        <v>10</v>
      </c>
      <c r="GF15" s="81">
        <v>10</v>
      </c>
      <c r="GG15" s="81">
        <v>10</v>
      </c>
      <c r="GH15" s="81">
        <v>10</v>
      </c>
      <c r="GI15" s="81">
        <v>10</v>
      </c>
      <c r="GJ15" s="81">
        <f>SUM(FZ15:GI15)</f>
        <v>100</v>
      </c>
      <c r="GK15" s="81">
        <v>2</v>
      </c>
      <c r="GL15" s="81">
        <v>1</v>
      </c>
      <c r="GM15" s="81">
        <v>1</v>
      </c>
      <c r="GN15" s="81">
        <v>0</v>
      </c>
      <c r="GO15" s="81">
        <v>2</v>
      </c>
      <c r="GP15" s="81">
        <v>1</v>
      </c>
      <c r="GQ15" s="81">
        <v>2</v>
      </c>
      <c r="GR15" s="81">
        <v>2</v>
      </c>
      <c r="GS15" s="81">
        <v>2</v>
      </c>
      <c r="GT15" s="81">
        <v>3</v>
      </c>
      <c r="GU15" s="81">
        <v>0</v>
      </c>
      <c r="GV15" s="81">
        <v>0</v>
      </c>
      <c r="GW15" s="81">
        <v>0</v>
      </c>
      <c r="GX15" s="81">
        <v>0</v>
      </c>
      <c r="GY15" s="81">
        <v>1</v>
      </c>
      <c r="GZ15" s="81">
        <v>0</v>
      </c>
      <c r="HA15" s="81">
        <v>1</v>
      </c>
      <c r="HB15" s="81">
        <v>0</v>
      </c>
      <c r="HC15" s="81">
        <v>1</v>
      </c>
      <c r="HD15" s="81">
        <v>0</v>
      </c>
      <c r="HE15" s="81">
        <v>3</v>
      </c>
      <c r="HF15" s="81">
        <v>3</v>
      </c>
      <c r="HG15" s="81">
        <v>3</v>
      </c>
      <c r="HH15" s="81">
        <v>4</v>
      </c>
      <c r="HI15" s="81">
        <v>3</v>
      </c>
      <c r="HJ15" s="81" t="s">
        <v>32</v>
      </c>
      <c r="HK15" s="81">
        <v>0</v>
      </c>
      <c r="HL15" s="81">
        <v>0</v>
      </c>
      <c r="HM15" s="81" t="s">
        <v>33</v>
      </c>
      <c r="HN15" s="81">
        <v>0</v>
      </c>
      <c r="HO15" s="81">
        <v>1</v>
      </c>
      <c r="HP15" s="81">
        <v>1</v>
      </c>
      <c r="HQ15" s="81">
        <v>1</v>
      </c>
      <c r="HR15" s="81">
        <v>1</v>
      </c>
      <c r="HS15" s="81">
        <v>1</v>
      </c>
      <c r="HT15" s="81">
        <v>1</v>
      </c>
      <c r="HU15" s="81">
        <v>1</v>
      </c>
      <c r="HV15" s="81">
        <v>1</v>
      </c>
      <c r="HW15" s="81">
        <v>1</v>
      </c>
      <c r="HX15" s="81">
        <v>0</v>
      </c>
      <c r="HY15" s="81">
        <f>SUM(HO15:HX15)</f>
        <v>9</v>
      </c>
      <c r="HZ15" s="81">
        <v>22</v>
      </c>
      <c r="IA15" s="81"/>
      <c r="IB15" s="81">
        <v>20.5</v>
      </c>
      <c r="IC15" s="81">
        <v>0.61</v>
      </c>
      <c r="ID15" s="81">
        <v>-1.87</v>
      </c>
      <c r="IE15" s="81">
        <v>-0.02</v>
      </c>
      <c r="IF15" s="81">
        <v>0.5</v>
      </c>
      <c r="IG15" s="81">
        <v>0.44</v>
      </c>
      <c r="IH15" s="81">
        <v>3.5</v>
      </c>
      <c r="II15" s="81">
        <v>34.6</v>
      </c>
      <c r="IJ15" s="81">
        <v>2.15</v>
      </c>
      <c r="IK15" s="81">
        <v>-0.56999999999999995</v>
      </c>
      <c r="IL15" s="81">
        <v>0.04</v>
      </c>
      <c r="IM15" s="81">
        <v>0.88</v>
      </c>
      <c r="IN15" s="81">
        <v>0.68</v>
      </c>
      <c r="IO15" s="81">
        <v>1.68</v>
      </c>
    </row>
    <row r="16" spans="1:249" s="6" customFormat="1" x14ac:dyDescent="0.2">
      <c r="A16" s="81">
        <v>15</v>
      </c>
      <c r="B16" s="81">
        <v>2</v>
      </c>
      <c r="C16" s="81" t="s">
        <v>41</v>
      </c>
      <c r="D16" s="81">
        <v>169</v>
      </c>
      <c r="E16" s="81">
        <v>105</v>
      </c>
      <c r="F16" s="81">
        <v>66</v>
      </c>
      <c r="G16" s="81">
        <v>4</v>
      </c>
      <c r="H16" s="81"/>
      <c r="I16" s="81">
        <v>3</v>
      </c>
      <c r="J16" s="81">
        <v>4</v>
      </c>
      <c r="K16" s="81">
        <v>3</v>
      </c>
      <c r="L16" s="81">
        <v>3</v>
      </c>
      <c r="M16" s="81">
        <v>3</v>
      </c>
      <c r="N16" s="81">
        <v>4</v>
      </c>
      <c r="O16" s="81">
        <v>3</v>
      </c>
      <c r="P16" s="81">
        <v>3</v>
      </c>
      <c r="Q16" s="81">
        <v>3</v>
      </c>
      <c r="R16" s="81">
        <v>3</v>
      </c>
      <c r="S16" s="81">
        <v>3</v>
      </c>
      <c r="T16" s="81">
        <v>3</v>
      </c>
      <c r="U16" s="81">
        <v>2</v>
      </c>
      <c r="V16" s="81">
        <v>2</v>
      </c>
      <c r="W16" s="81">
        <f>SUM(I16:V16)</f>
        <v>42</v>
      </c>
      <c r="X16" s="81">
        <v>2</v>
      </c>
      <c r="Y16" s="81">
        <v>2</v>
      </c>
      <c r="Z16" s="81">
        <v>3</v>
      </c>
      <c r="AA16" s="81">
        <f>+SUM(X16:Z16)</f>
        <v>7</v>
      </c>
      <c r="AB16" s="81">
        <v>1</v>
      </c>
      <c r="AC16" s="81">
        <v>1</v>
      </c>
      <c r="AD16" s="81">
        <v>1</v>
      </c>
      <c r="AE16" s="81">
        <v>1</v>
      </c>
      <c r="AF16" s="81">
        <v>1</v>
      </c>
      <c r="AG16" s="81">
        <v>1</v>
      </c>
      <c r="AH16" s="81">
        <v>1</v>
      </c>
      <c r="AI16" s="81">
        <v>1</v>
      </c>
      <c r="AJ16" s="81">
        <v>1</v>
      </c>
      <c r="AK16" s="81">
        <v>2</v>
      </c>
      <c r="AL16" s="81">
        <f>SUM(AB16:AK16)</f>
        <v>11</v>
      </c>
      <c r="AM16" s="81">
        <v>1</v>
      </c>
      <c r="AN16" s="81">
        <v>0</v>
      </c>
      <c r="AO16" s="81">
        <v>1</v>
      </c>
      <c r="AP16" s="81">
        <v>0</v>
      </c>
      <c r="AQ16" s="81">
        <f>SUM(AM16:AP16)</f>
        <v>2</v>
      </c>
      <c r="AR16" s="81">
        <f>SUM(AA16,AL16,AQ16)</f>
        <v>20</v>
      </c>
      <c r="AS16" s="81">
        <v>1</v>
      </c>
      <c r="AT16" s="81">
        <v>1</v>
      </c>
      <c r="AU16" s="81">
        <v>1</v>
      </c>
      <c r="AV16" s="81">
        <v>1</v>
      </c>
      <c r="AW16" s="81">
        <v>1</v>
      </c>
      <c r="AX16" s="81">
        <v>1</v>
      </c>
      <c r="AY16" s="81">
        <f>SUM(AS16:AX16)</f>
        <v>6</v>
      </c>
      <c r="AZ16" s="81">
        <v>1</v>
      </c>
      <c r="BA16" s="81">
        <v>1</v>
      </c>
      <c r="BB16" s="81">
        <v>0</v>
      </c>
      <c r="BC16" s="81">
        <v>0</v>
      </c>
      <c r="BD16" s="81">
        <v>1</v>
      </c>
      <c r="BE16" s="81">
        <v>0</v>
      </c>
      <c r="BF16" s="81">
        <v>0</v>
      </c>
      <c r="BG16" s="81">
        <v>1</v>
      </c>
      <c r="BH16" s="81">
        <f>SUM(AZ16:BG16)</f>
        <v>4</v>
      </c>
      <c r="BI16" s="81">
        <v>10</v>
      </c>
      <c r="BJ16" s="81">
        <v>15</v>
      </c>
      <c r="BK16" s="81">
        <v>10</v>
      </c>
      <c r="BL16" s="81">
        <v>10</v>
      </c>
      <c r="BM16" s="81">
        <v>10</v>
      </c>
      <c r="BN16" s="81">
        <v>10</v>
      </c>
      <c r="BO16" s="81">
        <v>10</v>
      </c>
      <c r="BP16" s="81">
        <v>5</v>
      </c>
      <c r="BQ16" s="81">
        <v>10</v>
      </c>
      <c r="BR16" s="81">
        <v>5</v>
      </c>
      <c r="BS16" s="81">
        <f>SUM(BI16:BR16)</f>
        <v>95</v>
      </c>
      <c r="BT16" s="81">
        <v>0</v>
      </c>
      <c r="BU16" s="81">
        <v>0</v>
      </c>
      <c r="BV16" s="81">
        <v>0</v>
      </c>
      <c r="BW16" s="81">
        <v>0</v>
      </c>
      <c r="BX16" s="81">
        <v>1</v>
      </c>
      <c r="BY16" s="81">
        <v>0</v>
      </c>
      <c r="BZ16" s="81">
        <v>3</v>
      </c>
      <c r="CA16" s="81">
        <v>2</v>
      </c>
      <c r="CB16" s="81">
        <v>0</v>
      </c>
      <c r="CC16" s="81">
        <v>1</v>
      </c>
      <c r="CD16" s="81">
        <v>0</v>
      </c>
      <c r="CE16" s="81">
        <v>0</v>
      </c>
      <c r="CF16" s="81">
        <v>0</v>
      </c>
      <c r="CG16" s="81">
        <v>1</v>
      </c>
      <c r="CH16" s="81">
        <v>1</v>
      </c>
      <c r="CI16" s="81">
        <v>0</v>
      </c>
      <c r="CJ16" s="81">
        <v>0</v>
      </c>
      <c r="CK16" s="81">
        <v>0</v>
      </c>
      <c r="CL16" s="81">
        <v>2</v>
      </c>
      <c r="CM16" s="81">
        <v>0</v>
      </c>
      <c r="CN16" s="81">
        <v>0</v>
      </c>
      <c r="CO16" s="81">
        <v>2</v>
      </c>
      <c r="CP16" s="81">
        <v>0</v>
      </c>
      <c r="CQ16" s="81">
        <v>2</v>
      </c>
      <c r="CR16" s="81">
        <v>0</v>
      </c>
      <c r="CS16" s="81">
        <v>1</v>
      </c>
      <c r="CT16" s="81">
        <v>0</v>
      </c>
      <c r="CU16" s="81">
        <v>0</v>
      </c>
      <c r="CV16" s="81">
        <v>0</v>
      </c>
      <c r="CW16" s="81">
        <v>0</v>
      </c>
      <c r="CX16" s="81">
        <v>1</v>
      </c>
      <c r="CY16" s="81">
        <v>1</v>
      </c>
      <c r="CZ16" s="81">
        <v>1</v>
      </c>
      <c r="DA16" s="81">
        <v>1</v>
      </c>
      <c r="DB16" s="81">
        <v>1</v>
      </c>
      <c r="DC16" s="81">
        <v>1</v>
      </c>
      <c r="DD16" s="81">
        <v>1</v>
      </c>
      <c r="DE16" s="81">
        <v>1</v>
      </c>
      <c r="DF16" s="81">
        <v>1</v>
      </c>
      <c r="DG16" s="81">
        <v>1</v>
      </c>
      <c r="DH16" s="81">
        <f>SUM(CX16:DG16)</f>
        <v>10</v>
      </c>
      <c r="DI16" s="81">
        <v>31</v>
      </c>
      <c r="DJ16" s="81"/>
      <c r="DK16" s="81">
        <v>49</v>
      </c>
      <c r="DL16" s="81">
        <v>4.59</v>
      </c>
      <c r="DM16" s="81">
        <v>-0.16</v>
      </c>
      <c r="DN16" s="81">
        <v>0.04</v>
      </c>
      <c r="DO16" s="81">
        <v>1.21</v>
      </c>
      <c r="DP16" s="81">
        <v>1.02</v>
      </c>
      <c r="DQ16" s="81">
        <v>1.19</v>
      </c>
      <c r="DR16" s="81">
        <v>48.4</v>
      </c>
      <c r="DS16" s="81">
        <v>5.48</v>
      </c>
      <c r="DT16" s="81">
        <v>-0.8</v>
      </c>
      <c r="DU16" s="81">
        <v>0.5</v>
      </c>
      <c r="DV16" s="81">
        <v>1.19</v>
      </c>
      <c r="DW16" s="81">
        <v>1.01</v>
      </c>
      <c r="DX16" s="81">
        <v>0.99</v>
      </c>
      <c r="DY16" s="81"/>
      <c r="DZ16" s="81">
        <v>3</v>
      </c>
      <c r="EA16" s="81">
        <v>4</v>
      </c>
      <c r="EB16" s="81">
        <v>3</v>
      </c>
      <c r="EC16" s="81">
        <v>3</v>
      </c>
      <c r="ED16" s="81">
        <v>4</v>
      </c>
      <c r="EE16" s="81">
        <v>4</v>
      </c>
      <c r="EF16" s="81">
        <v>3</v>
      </c>
      <c r="EG16" s="81">
        <v>4</v>
      </c>
      <c r="EH16" s="81">
        <v>3</v>
      </c>
      <c r="EI16" s="81">
        <v>3</v>
      </c>
      <c r="EJ16" s="81">
        <v>3</v>
      </c>
      <c r="EK16" s="81">
        <v>3</v>
      </c>
      <c r="EL16" s="81">
        <v>3</v>
      </c>
      <c r="EM16" s="81">
        <v>3</v>
      </c>
      <c r="EN16" s="81">
        <f>SUM(DZ16:EM16)</f>
        <v>46</v>
      </c>
      <c r="EO16" s="81">
        <v>2</v>
      </c>
      <c r="EP16" s="81">
        <v>2</v>
      </c>
      <c r="EQ16" s="81">
        <v>3</v>
      </c>
      <c r="ER16" s="81">
        <f>+SUM(EO16:EQ16)</f>
        <v>7</v>
      </c>
      <c r="ES16" s="81">
        <v>1</v>
      </c>
      <c r="ET16" s="81">
        <v>1</v>
      </c>
      <c r="EU16" s="81">
        <v>1</v>
      </c>
      <c r="EV16" s="81">
        <v>1</v>
      </c>
      <c r="EW16" s="81">
        <v>1</v>
      </c>
      <c r="EX16" s="81">
        <v>1</v>
      </c>
      <c r="EY16" s="81">
        <v>1</v>
      </c>
      <c r="EZ16" s="81">
        <v>1</v>
      </c>
      <c r="FA16" s="81">
        <v>1</v>
      </c>
      <c r="FB16" s="81">
        <v>1</v>
      </c>
      <c r="FC16" s="81">
        <f>SUM(ES16:FB16)</f>
        <v>10</v>
      </c>
      <c r="FD16" s="81">
        <v>1</v>
      </c>
      <c r="FE16" s="81">
        <v>1</v>
      </c>
      <c r="FF16" s="81">
        <v>1</v>
      </c>
      <c r="FG16" s="81">
        <v>1</v>
      </c>
      <c r="FH16" s="81">
        <f>SUM(FD16:FG16)</f>
        <v>4</v>
      </c>
      <c r="FI16" s="81">
        <f>SUM(ER16,FC16,FH16)</f>
        <v>21</v>
      </c>
      <c r="FJ16" s="81">
        <v>1</v>
      </c>
      <c r="FK16" s="81">
        <v>1</v>
      </c>
      <c r="FL16" s="81">
        <v>1</v>
      </c>
      <c r="FM16" s="81">
        <v>1</v>
      </c>
      <c r="FN16" s="81">
        <v>1</v>
      </c>
      <c r="FO16" s="81">
        <v>1</v>
      </c>
      <c r="FP16" s="81">
        <f>SUM(FJ16:FO16)</f>
        <v>6</v>
      </c>
      <c r="FQ16" s="81">
        <v>1</v>
      </c>
      <c r="FR16" s="81">
        <v>1</v>
      </c>
      <c r="FS16" s="81">
        <v>0</v>
      </c>
      <c r="FT16" s="81">
        <v>0</v>
      </c>
      <c r="FU16" s="81">
        <v>1</v>
      </c>
      <c r="FV16" s="81">
        <v>0</v>
      </c>
      <c r="FW16" s="81">
        <v>0</v>
      </c>
      <c r="FX16" s="81">
        <v>1</v>
      </c>
      <c r="FY16" s="81">
        <f>SUM(FQ16:FX16)</f>
        <v>4</v>
      </c>
      <c r="FZ16" s="81">
        <v>10</v>
      </c>
      <c r="GA16" s="81">
        <v>15</v>
      </c>
      <c r="GB16" s="81">
        <v>10</v>
      </c>
      <c r="GC16" s="81">
        <v>10</v>
      </c>
      <c r="GD16" s="81">
        <v>10</v>
      </c>
      <c r="GE16" s="81">
        <v>10</v>
      </c>
      <c r="GF16" s="81">
        <v>10</v>
      </c>
      <c r="GG16" s="81">
        <v>5</v>
      </c>
      <c r="GH16" s="81">
        <v>10</v>
      </c>
      <c r="GI16" s="81">
        <v>10</v>
      </c>
      <c r="GJ16" s="81">
        <f>SUM(FZ16:GI16)</f>
        <v>100</v>
      </c>
      <c r="GK16" s="81">
        <v>0</v>
      </c>
      <c r="GL16" s="81">
        <v>0</v>
      </c>
      <c r="GM16" s="81">
        <v>0</v>
      </c>
      <c r="GN16" s="81">
        <v>0</v>
      </c>
      <c r="GO16" s="81">
        <v>1</v>
      </c>
      <c r="GP16" s="81">
        <v>0</v>
      </c>
      <c r="GQ16" s="81">
        <v>2</v>
      </c>
      <c r="GR16" s="81">
        <v>1</v>
      </c>
      <c r="GS16" s="81">
        <v>0</v>
      </c>
      <c r="GT16" s="81">
        <v>1</v>
      </c>
      <c r="GU16" s="81">
        <v>0</v>
      </c>
      <c r="GV16" s="81">
        <v>0</v>
      </c>
      <c r="GW16" s="81">
        <v>0</v>
      </c>
      <c r="GX16" s="81">
        <v>1</v>
      </c>
      <c r="GY16" s="81">
        <v>1</v>
      </c>
      <c r="GZ16" s="81">
        <v>0</v>
      </c>
      <c r="HA16" s="81">
        <v>0</v>
      </c>
      <c r="HB16" s="81">
        <v>0</v>
      </c>
      <c r="HC16" s="81">
        <v>2</v>
      </c>
      <c r="HD16" s="81">
        <v>0</v>
      </c>
      <c r="HE16" s="81">
        <v>0</v>
      </c>
      <c r="HF16" s="81">
        <v>1</v>
      </c>
      <c r="HG16" s="81">
        <v>0</v>
      </c>
      <c r="HH16" s="81">
        <v>1</v>
      </c>
      <c r="HI16" s="81">
        <v>0</v>
      </c>
      <c r="HJ16" s="81">
        <v>1</v>
      </c>
      <c r="HK16" s="81">
        <v>0</v>
      </c>
      <c r="HL16" s="81">
        <v>0</v>
      </c>
      <c r="HM16" s="81">
        <v>0</v>
      </c>
      <c r="HN16" s="81">
        <v>0</v>
      </c>
      <c r="HO16" s="81">
        <v>1</v>
      </c>
      <c r="HP16" s="81">
        <v>1</v>
      </c>
      <c r="HQ16" s="81">
        <v>1</v>
      </c>
      <c r="HR16" s="81">
        <v>1</v>
      </c>
      <c r="HS16" s="81">
        <v>1</v>
      </c>
      <c r="HT16" s="81">
        <v>1</v>
      </c>
      <c r="HU16" s="81">
        <v>1</v>
      </c>
      <c r="HV16" s="81">
        <v>1</v>
      </c>
      <c r="HW16" s="81">
        <v>1</v>
      </c>
      <c r="HX16" s="81">
        <v>1</v>
      </c>
      <c r="HY16" s="81">
        <f>SUM(HO16:HX16)</f>
        <v>10</v>
      </c>
      <c r="HZ16" s="81">
        <v>33</v>
      </c>
      <c r="IA16" s="81"/>
      <c r="IB16" s="81">
        <v>45.7</v>
      </c>
      <c r="IC16" s="81">
        <v>1.41</v>
      </c>
      <c r="ID16" s="81">
        <v>0.28999999999999998</v>
      </c>
      <c r="IE16" s="81">
        <v>-0.33</v>
      </c>
      <c r="IF16" s="81">
        <v>1.1000000000000001</v>
      </c>
      <c r="IG16" s="81">
        <v>1</v>
      </c>
      <c r="IH16" s="81">
        <v>2.95</v>
      </c>
      <c r="II16" s="81">
        <v>79.599999999999994</v>
      </c>
      <c r="IJ16" s="81">
        <v>4.16</v>
      </c>
      <c r="IK16" s="81">
        <v>0.72</v>
      </c>
      <c r="IL16" s="81">
        <v>0.22</v>
      </c>
      <c r="IM16" s="81">
        <v>2</v>
      </c>
      <c r="IN16" s="81">
        <v>1.58</v>
      </c>
      <c r="IO16" s="81">
        <v>1.74</v>
      </c>
    </row>
    <row r="17" spans="1:249" s="6" customFormat="1" x14ac:dyDescent="0.2">
      <c r="A17" s="81">
        <v>16</v>
      </c>
      <c r="B17" s="81">
        <v>1</v>
      </c>
      <c r="C17" s="81" t="s">
        <v>41</v>
      </c>
      <c r="D17" s="81">
        <v>155</v>
      </c>
      <c r="E17" s="81">
        <v>62</v>
      </c>
      <c r="F17" s="81">
        <v>42</v>
      </c>
      <c r="G17" s="81">
        <v>5</v>
      </c>
      <c r="H17" s="81"/>
      <c r="I17" s="81">
        <v>3</v>
      </c>
      <c r="J17" s="81">
        <v>3</v>
      </c>
      <c r="K17" s="81">
        <v>4</v>
      </c>
      <c r="L17" s="81">
        <v>4</v>
      </c>
      <c r="M17" s="81">
        <v>4</v>
      </c>
      <c r="N17" s="81">
        <v>2</v>
      </c>
      <c r="O17" s="81">
        <v>1</v>
      </c>
      <c r="P17" s="81">
        <v>3</v>
      </c>
      <c r="Q17" s="81">
        <v>0</v>
      </c>
      <c r="R17" s="81">
        <v>1</v>
      </c>
      <c r="S17" s="81">
        <v>1</v>
      </c>
      <c r="T17" s="81">
        <v>0</v>
      </c>
      <c r="U17" s="81">
        <v>0</v>
      </c>
      <c r="V17" s="81">
        <v>0</v>
      </c>
      <c r="W17" s="81">
        <f>SUM(I17:V17)</f>
        <v>26</v>
      </c>
      <c r="X17" s="81">
        <v>2</v>
      </c>
      <c r="Y17" s="81">
        <v>2</v>
      </c>
      <c r="Z17" s="81">
        <v>2</v>
      </c>
      <c r="AA17" s="81">
        <f>+SUM(X17:Z17)</f>
        <v>6</v>
      </c>
      <c r="AB17" s="81">
        <v>1</v>
      </c>
      <c r="AC17" s="81">
        <v>1</v>
      </c>
      <c r="AD17" s="81">
        <v>0</v>
      </c>
      <c r="AE17" s="81">
        <v>1</v>
      </c>
      <c r="AF17" s="81">
        <v>1</v>
      </c>
      <c r="AG17" s="81">
        <v>1</v>
      </c>
      <c r="AH17" s="81">
        <v>1</v>
      </c>
      <c r="AI17" s="81">
        <v>0</v>
      </c>
      <c r="AJ17" s="81">
        <v>1</v>
      </c>
      <c r="AK17" s="81">
        <v>2</v>
      </c>
      <c r="AL17" s="81">
        <f>SUM(AB17:AK17)</f>
        <v>9</v>
      </c>
      <c r="AM17" s="81">
        <v>1</v>
      </c>
      <c r="AN17" s="81">
        <v>0</v>
      </c>
      <c r="AO17" s="81">
        <v>0</v>
      </c>
      <c r="AP17" s="81">
        <v>0</v>
      </c>
      <c r="AQ17" s="81">
        <f>SUM(AM17:AP17)</f>
        <v>1</v>
      </c>
      <c r="AR17" s="81">
        <f>SUM(AA17,AL17,AQ17)</f>
        <v>16</v>
      </c>
      <c r="AS17" s="81">
        <v>0</v>
      </c>
      <c r="AT17" s="81">
        <v>0</v>
      </c>
      <c r="AU17" s="81">
        <v>1</v>
      </c>
      <c r="AV17" s="81">
        <v>1</v>
      </c>
      <c r="AW17" s="81">
        <v>1</v>
      </c>
      <c r="AX17" s="81">
        <v>1</v>
      </c>
      <c r="AY17" s="81">
        <f>SUM(AS17:AX17)</f>
        <v>4</v>
      </c>
      <c r="AZ17" s="81">
        <v>1</v>
      </c>
      <c r="BA17" s="81">
        <v>0</v>
      </c>
      <c r="BB17" s="81">
        <v>0</v>
      </c>
      <c r="BC17" s="81">
        <v>0</v>
      </c>
      <c r="BD17" s="81">
        <v>0</v>
      </c>
      <c r="BE17" s="81">
        <v>0</v>
      </c>
      <c r="BF17" s="81">
        <v>0</v>
      </c>
      <c r="BG17" s="81">
        <v>0</v>
      </c>
      <c r="BH17" s="81">
        <f>SUM(AZ17:BG17)</f>
        <v>1</v>
      </c>
      <c r="BI17" s="81">
        <v>10</v>
      </c>
      <c r="BJ17" s="81">
        <v>15</v>
      </c>
      <c r="BK17" s="81">
        <v>5</v>
      </c>
      <c r="BL17" s="81">
        <v>10</v>
      </c>
      <c r="BM17" s="81">
        <v>5</v>
      </c>
      <c r="BN17" s="81">
        <v>0</v>
      </c>
      <c r="BO17" s="81">
        <v>0</v>
      </c>
      <c r="BP17" s="81">
        <v>5</v>
      </c>
      <c r="BQ17" s="81">
        <v>10</v>
      </c>
      <c r="BR17" s="81">
        <v>10</v>
      </c>
      <c r="BS17" s="81">
        <f>SUM(BI17:BR17)</f>
        <v>70</v>
      </c>
      <c r="BT17" s="81">
        <v>2</v>
      </c>
      <c r="BU17" s="81">
        <v>2</v>
      </c>
      <c r="BV17" s="81">
        <v>2</v>
      </c>
      <c r="BW17" s="81">
        <v>3</v>
      </c>
      <c r="BX17" s="81">
        <v>2</v>
      </c>
      <c r="BY17" s="81">
        <v>0</v>
      </c>
      <c r="BZ17" s="81">
        <v>1</v>
      </c>
      <c r="CA17" s="81">
        <v>2</v>
      </c>
      <c r="CB17" s="81">
        <v>0</v>
      </c>
      <c r="CC17" s="81">
        <v>1</v>
      </c>
      <c r="CD17" s="81">
        <v>0</v>
      </c>
      <c r="CE17" s="81">
        <v>1</v>
      </c>
      <c r="CF17" s="81">
        <v>0</v>
      </c>
      <c r="CG17" s="81">
        <v>3</v>
      </c>
      <c r="CH17" s="81">
        <v>3</v>
      </c>
      <c r="CI17" s="81">
        <v>4</v>
      </c>
      <c r="CJ17" s="81">
        <v>2</v>
      </c>
      <c r="CK17" s="81">
        <v>0</v>
      </c>
      <c r="CL17" s="81">
        <v>2</v>
      </c>
      <c r="CM17" s="81">
        <v>0</v>
      </c>
      <c r="CN17" s="81">
        <v>1</v>
      </c>
      <c r="CO17" s="81">
        <v>4</v>
      </c>
      <c r="CP17" s="81">
        <v>1</v>
      </c>
      <c r="CQ17" s="81">
        <v>4</v>
      </c>
      <c r="CR17" s="81">
        <v>0</v>
      </c>
      <c r="CS17" s="81" t="s">
        <v>32</v>
      </c>
      <c r="CT17" s="81" t="s">
        <v>35</v>
      </c>
      <c r="CU17" s="81">
        <v>4</v>
      </c>
      <c r="CV17" s="81" t="s">
        <v>32</v>
      </c>
      <c r="CW17" s="81" t="s">
        <v>36</v>
      </c>
      <c r="CX17" s="81">
        <v>1</v>
      </c>
      <c r="CY17" s="81">
        <v>1</v>
      </c>
      <c r="CZ17" s="81">
        <v>1</v>
      </c>
      <c r="DA17" s="81">
        <v>1</v>
      </c>
      <c r="DB17" s="81">
        <v>1</v>
      </c>
      <c r="DC17" s="81">
        <v>1</v>
      </c>
      <c r="DD17" s="81">
        <v>0</v>
      </c>
      <c r="DE17" s="81">
        <v>1</v>
      </c>
      <c r="DF17" s="81">
        <v>1</v>
      </c>
      <c r="DG17" s="81">
        <v>0</v>
      </c>
      <c r="DH17" s="81">
        <f>SUM(CX17:DG17)</f>
        <v>8</v>
      </c>
      <c r="DI17" s="81">
        <v>19</v>
      </c>
      <c r="DJ17" s="81"/>
      <c r="DK17" s="81">
        <v>31.8</v>
      </c>
      <c r="DL17" s="81">
        <v>4.32</v>
      </c>
      <c r="DM17" s="81">
        <v>-0.09</v>
      </c>
      <c r="DN17" s="81">
        <v>1.5</v>
      </c>
      <c r="DO17" s="81">
        <v>0.73</v>
      </c>
      <c r="DP17" s="81">
        <v>0.75</v>
      </c>
      <c r="DQ17" s="81">
        <v>4.6100000000000003</v>
      </c>
      <c r="DR17" s="81">
        <v>77.8</v>
      </c>
      <c r="DS17" s="81">
        <v>19.899999999999999</v>
      </c>
      <c r="DT17" s="81">
        <v>1.1100000000000001</v>
      </c>
      <c r="DU17" s="81">
        <v>3.09</v>
      </c>
      <c r="DV17" s="81">
        <v>1.88</v>
      </c>
      <c r="DW17" s="81">
        <v>1.68</v>
      </c>
      <c r="DX17" s="81">
        <v>2.44</v>
      </c>
      <c r="DY17" s="81"/>
      <c r="DZ17" s="81">
        <v>3</v>
      </c>
      <c r="EA17" s="81">
        <v>3</v>
      </c>
      <c r="EB17" s="81">
        <v>4</v>
      </c>
      <c r="EC17" s="81">
        <v>4</v>
      </c>
      <c r="ED17" s="81">
        <v>4</v>
      </c>
      <c r="EE17" s="81">
        <v>3</v>
      </c>
      <c r="EF17" s="81">
        <v>2</v>
      </c>
      <c r="EG17" s="81">
        <v>3</v>
      </c>
      <c r="EH17" s="81">
        <v>1</v>
      </c>
      <c r="EI17" s="81">
        <v>2</v>
      </c>
      <c r="EJ17" s="81">
        <v>2</v>
      </c>
      <c r="EK17" s="81">
        <v>1</v>
      </c>
      <c r="EL17" s="81">
        <v>1</v>
      </c>
      <c r="EM17" s="81">
        <v>0</v>
      </c>
      <c r="EN17" s="81">
        <f>SUM(DZ17:EM17)</f>
        <v>33</v>
      </c>
      <c r="EO17" s="81">
        <v>2</v>
      </c>
      <c r="EP17" s="81">
        <v>2</v>
      </c>
      <c r="EQ17" s="81">
        <v>2</v>
      </c>
      <c r="ER17" s="81">
        <f>+SUM(EO17:EQ17)</f>
        <v>6</v>
      </c>
      <c r="ES17" s="81">
        <v>1</v>
      </c>
      <c r="ET17" s="81">
        <v>1</v>
      </c>
      <c r="EU17" s="81">
        <v>0</v>
      </c>
      <c r="EV17" s="81">
        <v>1</v>
      </c>
      <c r="EW17" s="81">
        <v>1</v>
      </c>
      <c r="EX17" s="81">
        <v>1</v>
      </c>
      <c r="EY17" s="81">
        <v>1</v>
      </c>
      <c r="EZ17" s="81">
        <v>0</v>
      </c>
      <c r="FA17" s="81">
        <v>1</v>
      </c>
      <c r="FB17" s="81">
        <v>0</v>
      </c>
      <c r="FC17" s="81">
        <f>SUM(ES17:FB17)</f>
        <v>7</v>
      </c>
      <c r="FD17" s="81">
        <v>1</v>
      </c>
      <c r="FE17" s="81">
        <v>0</v>
      </c>
      <c r="FF17" s="81">
        <v>0</v>
      </c>
      <c r="FG17" s="81">
        <v>0</v>
      </c>
      <c r="FH17" s="81">
        <f>SUM(FD17:FG17)</f>
        <v>1</v>
      </c>
      <c r="FI17" s="81">
        <f>SUM(ER17,FC17,FH17)</f>
        <v>14</v>
      </c>
      <c r="FJ17" s="81">
        <v>1</v>
      </c>
      <c r="FK17" s="81">
        <v>1</v>
      </c>
      <c r="FL17" s="81">
        <v>1</v>
      </c>
      <c r="FM17" s="81">
        <v>1</v>
      </c>
      <c r="FN17" s="81">
        <v>1</v>
      </c>
      <c r="FO17" s="81">
        <v>1</v>
      </c>
      <c r="FP17" s="81">
        <f>SUM(FJ17:FO17)</f>
        <v>6</v>
      </c>
      <c r="FQ17" s="81">
        <v>1</v>
      </c>
      <c r="FR17" s="81">
        <v>0</v>
      </c>
      <c r="FS17" s="81">
        <v>0</v>
      </c>
      <c r="FT17" s="81">
        <v>0</v>
      </c>
      <c r="FU17" s="81">
        <v>0</v>
      </c>
      <c r="FV17" s="81">
        <v>0</v>
      </c>
      <c r="FW17" s="81">
        <v>0</v>
      </c>
      <c r="FX17" s="81">
        <v>0</v>
      </c>
      <c r="FY17" s="81">
        <f>SUM(FQ17:FX17)</f>
        <v>1</v>
      </c>
      <c r="FZ17" s="81">
        <v>10</v>
      </c>
      <c r="GA17" s="81">
        <v>15</v>
      </c>
      <c r="GB17" s="81">
        <v>10</v>
      </c>
      <c r="GC17" s="81">
        <v>10</v>
      </c>
      <c r="GD17" s="81">
        <v>5</v>
      </c>
      <c r="GE17" s="81">
        <v>5</v>
      </c>
      <c r="GF17" s="81">
        <v>5</v>
      </c>
      <c r="GG17" s="81">
        <v>5</v>
      </c>
      <c r="GH17" s="81">
        <v>10</v>
      </c>
      <c r="GI17" s="81">
        <v>10</v>
      </c>
      <c r="GJ17" s="81">
        <f>SUM(FZ17:GI17)</f>
        <v>85</v>
      </c>
      <c r="GK17" s="81">
        <v>1</v>
      </c>
      <c r="GL17" s="81">
        <v>1</v>
      </c>
      <c r="GM17" s="81">
        <v>1</v>
      </c>
      <c r="GN17" s="81">
        <v>2</v>
      </c>
      <c r="GO17" s="81">
        <v>1</v>
      </c>
      <c r="GP17" s="81">
        <v>0</v>
      </c>
      <c r="GQ17" s="81">
        <v>1</v>
      </c>
      <c r="GR17" s="81">
        <v>2</v>
      </c>
      <c r="GS17" s="81">
        <v>0</v>
      </c>
      <c r="GT17" s="81">
        <v>1</v>
      </c>
      <c r="GU17" s="81">
        <v>0</v>
      </c>
      <c r="GV17" s="81">
        <v>1</v>
      </c>
      <c r="GW17" s="81">
        <v>0</v>
      </c>
      <c r="GX17" s="81">
        <v>2</v>
      </c>
      <c r="GY17" s="81">
        <v>2</v>
      </c>
      <c r="GZ17" s="81">
        <v>2</v>
      </c>
      <c r="HA17" s="81">
        <v>2</v>
      </c>
      <c r="HB17" s="81">
        <v>0</v>
      </c>
      <c r="HC17" s="81">
        <v>2</v>
      </c>
      <c r="HD17" s="81">
        <v>0</v>
      </c>
      <c r="HE17" s="81">
        <v>1</v>
      </c>
      <c r="HF17" s="81">
        <v>3</v>
      </c>
      <c r="HG17" s="81">
        <v>1</v>
      </c>
      <c r="HH17" s="81">
        <v>3</v>
      </c>
      <c r="HI17" s="81">
        <v>0</v>
      </c>
      <c r="HJ17" s="81">
        <v>2</v>
      </c>
      <c r="HK17" s="81" t="s">
        <v>34</v>
      </c>
      <c r="HL17" s="81">
        <v>3</v>
      </c>
      <c r="HM17" s="81">
        <v>2</v>
      </c>
      <c r="HN17" s="81" t="s">
        <v>36</v>
      </c>
      <c r="HO17" s="81">
        <v>1</v>
      </c>
      <c r="HP17" s="81">
        <v>1</v>
      </c>
      <c r="HQ17" s="81">
        <v>1</v>
      </c>
      <c r="HR17" s="81">
        <v>1</v>
      </c>
      <c r="HS17" s="81">
        <v>1</v>
      </c>
      <c r="HT17" s="81">
        <v>1</v>
      </c>
      <c r="HU17" s="81">
        <v>0</v>
      </c>
      <c r="HV17" s="81">
        <v>1</v>
      </c>
      <c r="HW17" s="81">
        <v>1</v>
      </c>
      <c r="HX17" s="81">
        <v>1</v>
      </c>
      <c r="HY17" s="81">
        <f>SUM(HO17:HX17)</f>
        <v>9</v>
      </c>
      <c r="HZ17" s="81">
        <v>23</v>
      </c>
      <c r="IA17" s="81"/>
      <c r="IB17" s="81">
        <v>36.299999999999997</v>
      </c>
      <c r="IC17" s="81">
        <v>2.67</v>
      </c>
      <c r="ID17" s="81">
        <v>0.59</v>
      </c>
      <c r="IE17" s="81">
        <v>1.1000000000000001</v>
      </c>
      <c r="IF17" s="81">
        <v>0.45</v>
      </c>
      <c r="IG17" s="81">
        <v>0.56999999999999995</v>
      </c>
      <c r="IH17" s="82">
        <v>3.52</v>
      </c>
      <c r="II17" s="81">
        <v>57.3</v>
      </c>
      <c r="IJ17" s="81">
        <v>9.8000000000000007</v>
      </c>
      <c r="IK17" s="81">
        <v>0.97</v>
      </c>
      <c r="IL17" s="81">
        <v>2.59</v>
      </c>
      <c r="IM17" s="81">
        <v>1.34</v>
      </c>
      <c r="IN17" s="81">
        <v>1.29</v>
      </c>
      <c r="IO17" s="81">
        <v>1.98</v>
      </c>
    </row>
    <row r="18" spans="1:249" s="6" customFormat="1" x14ac:dyDescent="0.2">
      <c r="A18" s="81">
        <v>17</v>
      </c>
      <c r="B18" s="81">
        <v>2</v>
      </c>
      <c r="C18" s="81" t="s">
        <v>41</v>
      </c>
      <c r="D18" s="81">
        <v>182</v>
      </c>
      <c r="E18" s="81">
        <v>78</v>
      </c>
      <c r="F18" s="81">
        <v>59</v>
      </c>
      <c r="G18" s="81">
        <v>4</v>
      </c>
      <c r="H18" s="81"/>
      <c r="I18" s="81">
        <v>4</v>
      </c>
      <c r="J18" s="81">
        <v>4</v>
      </c>
      <c r="K18" s="81">
        <v>4</v>
      </c>
      <c r="L18" s="81">
        <v>4</v>
      </c>
      <c r="M18" s="81">
        <v>4</v>
      </c>
      <c r="N18" s="81">
        <v>4</v>
      </c>
      <c r="O18" s="81">
        <v>4</v>
      </c>
      <c r="P18" s="81">
        <v>3</v>
      </c>
      <c r="Q18" s="81">
        <v>3</v>
      </c>
      <c r="R18" s="81">
        <v>3</v>
      </c>
      <c r="S18" s="81">
        <v>3</v>
      </c>
      <c r="T18" s="81">
        <v>3</v>
      </c>
      <c r="U18" s="81">
        <v>3</v>
      </c>
      <c r="V18" s="81">
        <v>3</v>
      </c>
      <c r="W18" s="81">
        <f>SUM(I18:V18)</f>
        <v>49</v>
      </c>
      <c r="X18" s="81">
        <v>2</v>
      </c>
      <c r="Y18" s="81">
        <v>2</v>
      </c>
      <c r="Z18" s="81">
        <v>3</v>
      </c>
      <c r="AA18" s="81">
        <f>+SUM(X18:Z18)</f>
        <v>7</v>
      </c>
      <c r="AB18" s="81">
        <v>1</v>
      </c>
      <c r="AC18" s="81">
        <v>1</v>
      </c>
      <c r="AD18" s="81">
        <v>1</v>
      </c>
      <c r="AE18" s="81">
        <v>1</v>
      </c>
      <c r="AF18" s="81">
        <v>1</v>
      </c>
      <c r="AG18" s="81">
        <v>0</v>
      </c>
      <c r="AH18" s="81">
        <v>1</v>
      </c>
      <c r="AI18" s="81">
        <v>0</v>
      </c>
      <c r="AJ18" s="81">
        <v>1</v>
      </c>
      <c r="AK18" s="81">
        <v>2</v>
      </c>
      <c r="AL18" s="81">
        <f>SUM(AB18:AK18)</f>
        <v>9</v>
      </c>
      <c r="AM18" s="81">
        <v>1</v>
      </c>
      <c r="AN18" s="81">
        <v>0</v>
      </c>
      <c r="AO18" s="81">
        <v>1</v>
      </c>
      <c r="AP18" s="81">
        <v>0</v>
      </c>
      <c r="AQ18" s="81">
        <f>SUM(AM18:AP18)</f>
        <v>2</v>
      </c>
      <c r="AR18" s="81">
        <f>SUM(AA18,AL18,AQ18)</f>
        <v>18</v>
      </c>
      <c r="AS18" s="81">
        <v>1</v>
      </c>
      <c r="AT18" s="81">
        <v>1</v>
      </c>
      <c r="AU18" s="81">
        <v>1</v>
      </c>
      <c r="AV18" s="81">
        <v>1</v>
      </c>
      <c r="AW18" s="81">
        <v>1</v>
      </c>
      <c r="AX18" s="81">
        <v>1</v>
      </c>
      <c r="AY18" s="81">
        <f>SUM(AS18:AX18)</f>
        <v>6</v>
      </c>
      <c r="AZ18" s="81">
        <v>1</v>
      </c>
      <c r="BA18" s="81">
        <v>1</v>
      </c>
      <c r="BB18" s="81">
        <v>1</v>
      </c>
      <c r="BC18" s="81">
        <v>1</v>
      </c>
      <c r="BD18" s="81">
        <v>1</v>
      </c>
      <c r="BE18" s="81">
        <v>0</v>
      </c>
      <c r="BF18" s="81">
        <v>1</v>
      </c>
      <c r="BG18" s="81">
        <v>1</v>
      </c>
      <c r="BH18" s="81">
        <f>SUM(AZ18:BG18)</f>
        <v>7</v>
      </c>
      <c r="BI18" s="81">
        <v>10</v>
      </c>
      <c r="BJ18" s="81">
        <v>15</v>
      </c>
      <c r="BK18" s="81">
        <v>10</v>
      </c>
      <c r="BL18" s="81">
        <v>10</v>
      </c>
      <c r="BM18" s="81">
        <v>10</v>
      </c>
      <c r="BN18" s="81">
        <v>10</v>
      </c>
      <c r="BO18" s="81">
        <v>5</v>
      </c>
      <c r="BP18" s="81">
        <v>10</v>
      </c>
      <c r="BQ18" s="81">
        <v>10</v>
      </c>
      <c r="BR18" s="81">
        <v>0</v>
      </c>
      <c r="BS18" s="81">
        <f>SUM(BI18:BR18)</f>
        <v>90</v>
      </c>
      <c r="BT18" s="81">
        <v>1</v>
      </c>
      <c r="BU18" s="81">
        <v>2</v>
      </c>
      <c r="BV18" s="81">
        <v>1</v>
      </c>
      <c r="BW18" s="81">
        <v>1</v>
      </c>
      <c r="BX18" s="81">
        <v>1</v>
      </c>
      <c r="BY18" s="81">
        <v>0</v>
      </c>
      <c r="BZ18" s="81">
        <v>1</v>
      </c>
      <c r="CA18" s="81">
        <v>2</v>
      </c>
      <c r="CB18" s="81">
        <v>1</v>
      </c>
      <c r="CC18" s="81">
        <v>0</v>
      </c>
      <c r="CD18" s="81">
        <v>0</v>
      </c>
      <c r="CE18" s="81">
        <v>1</v>
      </c>
      <c r="CF18" s="81">
        <v>0</v>
      </c>
      <c r="CG18" s="81">
        <v>2</v>
      </c>
      <c r="CH18" s="81">
        <v>1</v>
      </c>
      <c r="CI18" s="81">
        <v>0</v>
      </c>
      <c r="CJ18" s="81">
        <v>0</v>
      </c>
      <c r="CK18" s="81">
        <v>0</v>
      </c>
      <c r="CL18" s="81">
        <v>0</v>
      </c>
      <c r="CM18" s="81">
        <v>0</v>
      </c>
      <c r="CN18" s="81">
        <v>0</v>
      </c>
      <c r="CO18" s="81">
        <v>1</v>
      </c>
      <c r="CP18" s="81">
        <v>0</v>
      </c>
      <c r="CQ18" s="81">
        <v>3</v>
      </c>
      <c r="CR18" s="81">
        <v>1</v>
      </c>
      <c r="CS18" s="81">
        <v>0</v>
      </c>
      <c r="CT18" s="81">
        <v>0</v>
      </c>
      <c r="CU18" s="81">
        <v>2</v>
      </c>
      <c r="CV18" s="81">
        <v>0</v>
      </c>
      <c r="CW18" s="81">
        <v>0</v>
      </c>
      <c r="CX18" s="81">
        <v>1</v>
      </c>
      <c r="CY18" s="81">
        <v>1</v>
      </c>
      <c r="CZ18" s="81">
        <v>1</v>
      </c>
      <c r="DA18" s="81">
        <v>1</v>
      </c>
      <c r="DB18" s="81">
        <v>1</v>
      </c>
      <c r="DC18" s="81">
        <v>1</v>
      </c>
      <c r="DD18" s="81">
        <v>1</v>
      </c>
      <c r="DE18" s="81">
        <v>1</v>
      </c>
      <c r="DF18" s="81">
        <v>1</v>
      </c>
      <c r="DG18" s="81">
        <v>1</v>
      </c>
      <c r="DH18" s="81">
        <f>SUM(CX18:DG18)</f>
        <v>10</v>
      </c>
      <c r="DI18" s="81">
        <v>19</v>
      </c>
      <c r="DJ18" s="81"/>
      <c r="DK18" s="81">
        <v>24.3</v>
      </c>
      <c r="DL18" s="81">
        <v>2.02</v>
      </c>
      <c r="DM18" s="81">
        <v>0.06</v>
      </c>
      <c r="DN18" s="81">
        <v>-3.33</v>
      </c>
      <c r="DO18" s="81">
        <v>0.57999999999999996</v>
      </c>
      <c r="DP18" s="81">
        <v>0.55000000000000004</v>
      </c>
      <c r="DQ18" s="81">
        <v>6.76</v>
      </c>
      <c r="DR18" s="81">
        <v>66.7</v>
      </c>
      <c r="DS18" s="81">
        <v>13.6</v>
      </c>
      <c r="DT18" s="81">
        <v>-2.97</v>
      </c>
      <c r="DU18" s="81">
        <v>-0.26</v>
      </c>
      <c r="DV18" s="81">
        <v>1.61</v>
      </c>
      <c r="DW18" s="81">
        <v>1.4</v>
      </c>
      <c r="DX18" s="81">
        <v>2.75</v>
      </c>
      <c r="DY18" s="81"/>
      <c r="DZ18" s="81">
        <v>4</v>
      </c>
      <c r="EA18" s="81">
        <v>4</v>
      </c>
      <c r="EB18" s="81">
        <v>4</v>
      </c>
      <c r="EC18" s="81">
        <v>4</v>
      </c>
      <c r="ED18" s="81">
        <v>4</v>
      </c>
      <c r="EE18" s="81">
        <v>4</v>
      </c>
      <c r="EF18" s="81">
        <v>4</v>
      </c>
      <c r="EG18" s="81">
        <v>4</v>
      </c>
      <c r="EH18" s="81">
        <v>4</v>
      </c>
      <c r="EI18" s="81">
        <v>3</v>
      </c>
      <c r="EJ18" s="81">
        <v>3</v>
      </c>
      <c r="EK18" s="81">
        <v>3</v>
      </c>
      <c r="EL18" s="81">
        <v>4</v>
      </c>
      <c r="EM18" s="81">
        <v>3</v>
      </c>
      <c r="EN18" s="81">
        <f>SUM(DZ18:EM18)</f>
        <v>52</v>
      </c>
      <c r="EO18" s="81">
        <v>2</v>
      </c>
      <c r="EP18" s="81">
        <v>2</v>
      </c>
      <c r="EQ18" s="81">
        <v>3</v>
      </c>
      <c r="ER18" s="81">
        <f>+SUM(EO18:EQ18)</f>
        <v>7</v>
      </c>
      <c r="ES18" s="81">
        <v>1</v>
      </c>
      <c r="ET18" s="81">
        <v>1</v>
      </c>
      <c r="EU18" s="81">
        <v>1</v>
      </c>
      <c r="EV18" s="81">
        <v>1</v>
      </c>
      <c r="EW18" s="81">
        <v>1</v>
      </c>
      <c r="EX18" s="81">
        <v>0</v>
      </c>
      <c r="EY18" s="81">
        <v>1</v>
      </c>
      <c r="EZ18" s="81">
        <v>1</v>
      </c>
      <c r="FA18" s="81">
        <v>1</v>
      </c>
      <c r="FB18" s="81">
        <v>0</v>
      </c>
      <c r="FC18" s="81">
        <f>SUM(ES18:FB18)</f>
        <v>8</v>
      </c>
      <c r="FD18" s="81">
        <v>1</v>
      </c>
      <c r="FE18" s="81">
        <v>0</v>
      </c>
      <c r="FF18" s="81">
        <v>1</v>
      </c>
      <c r="FG18" s="81">
        <v>0</v>
      </c>
      <c r="FH18" s="81">
        <f>SUM(FD18:FG18)</f>
        <v>2</v>
      </c>
      <c r="FI18" s="81">
        <f>SUM(ER18,FC18,FH18)</f>
        <v>17</v>
      </c>
      <c r="FJ18" s="81">
        <v>1</v>
      </c>
      <c r="FK18" s="81">
        <v>1</v>
      </c>
      <c r="FL18" s="81">
        <v>1</v>
      </c>
      <c r="FM18" s="81">
        <v>1</v>
      </c>
      <c r="FN18" s="81">
        <v>1</v>
      </c>
      <c r="FO18" s="81">
        <v>1</v>
      </c>
      <c r="FP18" s="81">
        <f>SUM(FJ18:FO18)</f>
        <v>6</v>
      </c>
      <c r="FQ18" s="81">
        <v>1</v>
      </c>
      <c r="FR18" s="81">
        <v>1</v>
      </c>
      <c r="FS18" s="81">
        <v>1</v>
      </c>
      <c r="FT18" s="81">
        <v>1</v>
      </c>
      <c r="FU18" s="81">
        <v>1</v>
      </c>
      <c r="FV18" s="81">
        <v>0</v>
      </c>
      <c r="FW18" s="81">
        <v>1</v>
      </c>
      <c r="FX18" s="81">
        <v>1</v>
      </c>
      <c r="FY18" s="81">
        <f>SUM(FQ18:FX18)</f>
        <v>7</v>
      </c>
      <c r="FZ18" s="81">
        <v>10</v>
      </c>
      <c r="GA18" s="81">
        <v>15</v>
      </c>
      <c r="GB18" s="81">
        <v>10</v>
      </c>
      <c r="GC18" s="81">
        <v>10</v>
      </c>
      <c r="GD18" s="81">
        <v>10</v>
      </c>
      <c r="GE18" s="81">
        <v>10</v>
      </c>
      <c r="GF18" s="81">
        <v>5</v>
      </c>
      <c r="GG18" s="81">
        <v>10</v>
      </c>
      <c r="GH18" s="81">
        <v>10</v>
      </c>
      <c r="GI18" s="81">
        <v>10</v>
      </c>
      <c r="GJ18" s="81">
        <f>SUM(FZ18:GI18)</f>
        <v>100</v>
      </c>
      <c r="GK18" s="81">
        <v>1</v>
      </c>
      <c r="GL18" s="81">
        <v>1</v>
      </c>
      <c r="GM18" s="81">
        <v>1</v>
      </c>
      <c r="GN18" s="81">
        <v>1</v>
      </c>
      <c r="GO18" s="81">
        <v>1</v>
      </c>
      <c r="GP18" s="81">
        <v>0</v>
      </c>
      <c r="GQ18" s="81">
        <v>1</v>
      </c>
      <c r="GR18" s="81">
        <v>2</v>
      </c>
      <c r="GS18" s="81">
        <v>1</v>
      </c>
      <c r="GT18" s="81">
        <v>0</v>
      </c>
      <c r="GU18" s="81">
        <v>0</v>
      </c>
      <c r="GV18" s="81">
        <v>1</v>
      </c>
      <c r="GW18" s="81">
        <v>0</v>
      </c>
      <c r="GX18" s="81">
        <v>2</v>
      </c>
      <c r="GY18" s="81">
        <v>1</v>
      </c>
      <c r="GZ18" s="81">
        <v>0</v>
      </c>
      <c r="HA18" s="81">
        <v>0</v>
      </c>
      <c r="HB18" s="81">
        <v>0</v>
      </c>
      <c r="HC18" s="81">
        <v>0</v>
      </c>
      <c r="HD18" s="81">
        <v>0</v>
      </c>
      <c r="HE18" s="81">
        <v>0</v>
      </c>
      <c r="HF18" s="81">
        <v>1</v>
      </c>
      <c r="HG18" s="81">
        <v>0</v>
      </c>
      <c r="HH18" s="81">
        <v>3</v>
      </c>
      <c r="HI18" s="81">
        <v>1</v>
      </c>
      <c r="HJ18" s="81">
        <v>0</v>
      </c>
      <c r="HK18" s="81">
        <v>0</v>
      </c>
      <c r="HL18" s="81">
        <v>2</v>
      </c>
      <c r="HM18" s="81">
        <v>0</v>
      </c>
      <c r="HN18" s="81">
        <v>0</v>
      </c>
      <c r="HO18" s="81">
        <v>1</v>
      </c>
      <c r="HP18" s="81">
        <v>1</v>
      </c>
      <c r="HQ18" s="81">
        <v>1</v>
      </c>
      <c r="HR18" s="81">
        <v>1</v>
      </c>
      <c r="HS18" s="81">
        <v>1</v>
      </c>
      <c r="HT18" s="81">
        <v>1</v>
      </c>
      <c r="HU18" s="81">
        <v>1</v>
      </c>
      <c r="HV18" s="81">
        <v>1</v>
      </c>
      <c r="HW18" s="81">
        <v>1</v>
      </c>
      <c r="HX18" s="81">
        <v>1</v>
      </c>
      <c r="HY18" s="81">
        <f>SUM(HO18:HX18)</f>
        <v>10</v>
      </c>
      <c r="HZ18" s="81">
        <v>21</v>
      </c>
      <c r="IA18" s="81"/>
      <c r="IB18" s="81">
        <v>22.4</v>
      </c>
      <c r="IC18" s="81">
        <v>1.45</v>
      </c>
      <c r="ID18" s="81">
        <v>0.06</v>
      </c>
      <c r="IE18" s="81">
        <v>-3.33</v>
      </c>
      <c r="IF18" s="81">
        <v>0.57999999999999996</v>
      </c>
      <c r="IG18" s="81">
        <v>0.55000000000000004</v>
      </c>
      <c r="IH18" s="81">
        <v>5.3</v>
      </c>
      <c r="II18" s="81">
        <v>52.8</v>
      </c>
      <c r="IJ18" s="81">
        <v>11.4</v>
      </c>
      <c r="IK18" s="81">
        <v>-2.97</v>
      </c>
      <c r="IL18" s="81">
        <v>-0.26</v>
      </c>
      <c r="IM18" s="81">
        <v>1.61</v>
      </c>
      <c r="IN18" s="81">
        <v>1.4</v>
      </c>
      <c r="IO18" s="81">
        <v>2.81</v>
      </c>
    </row>
    <row r="19" spans="1:249" s="6" customFormat="1" x14ac:dyDescent="0.2">
      <c r="A19" s="81">
        <v>18</v>
      </c>
      <c r="B19" s="81">
        <v>1</v>
      </c>
      <c r="C19" s="81" t="s">
        <v>41</v>
      </c>
      <c r="D19" s="81">
        <v>165</v>
      </c>
      <c r="E19" s="81">
        <v>75</v>
      </c>
      <c r="F19" s="81">
        <v>65</v>
      </c>
      <c r="G19" s="81">
        <v>5</v>
      </c>
      <c r="H19" s="81"/>
      <c r="I19" s="81">
        <v>4</v>
      </c>
      <c r="J19" s="81">
        <v>4</v>
      </c>
      <c r="K19" s="81">
        <v>4</v>
      </c>
      <c r="L19" s="81">
        <v>4</v>
      </c>
      <c r="M19" s="81">
        <v>4</v>
      </c>
      <c r="N19" s="81">
        <v>4</v>
      </c>
      <c r="O19" s="81">
        <v>4</v>
      </c>
      <c r="P19" s="81">
        <v>3</v>
      </c>
      <c r="Q19" s="81">
        <v>4</v>
      </c>
      <c r="R19" s="81">
        <v>4</v>
      </c>
      <c r="S19" s="81">
        <v>2</v>
      </c>
      <c r="T19" s="81">
        <v>2</v>
      </c>
      <c r="U19" s="81">
        <v>0</v>
      </c>
      <c r="V19" s="81">
        <v>0</v>
      </c>
      <c r="W19" s="81">
        <f>SUM(I19:V19)</f>
        <v>43</v>
      </c>
      <c r="X19" s="81">
        <v>2</v>
      </c>
      <c r="Y19" s="81">
        <v>2</v>
      </c>
      <c r="Z19" s="81">
        <v>2</v>
      </c>
      <c r="AA19" s="81">
        <f>+SUM(X19:Z19)</f>
        <v>6</v>
      </c>
      <c r="AB19" s="81">
        <v>1</v>
      </c>
      <c r="AC19" s="81">
        <v>1</v>
      </c>
      <c r="AD19" s="81">
        <v>1</v>
      </c>
      <c r="AE19" s="81">
        <v>1</v>
      </c>
      <c r="AF19" s="81">
        <v>1</v>
      </c>
      <c r="AG19" s="81">
        <v>1</v>
      </c>
      <c r="AH19" s="81">
        <v>1</v>
      </c>
      <c r="AI19" s="81">
        <v>0</v>
      </c>
      <c r="AJ19" s="81">
        <v>1</v>
      </c>
      <c r="AK19" s="81">
        <v>2</v>
      </c>
      <c r="AL19" s="81">
        <f>SUM(AB19:AK19)</f>
        <v>10</v>
      </c>
      <c r="AM19" s="81">
        <v>1</v>
      </c>
      <c r="AN19" s="81">
        <v>0</v>
      </c>
      <c r="AO19" s="81">
        <v>1</v>
      </c>
      <c r="AP19" s="81">
        <v>0</v>
      </c>
      <c r="AQ19" s="81">
        <f>SUM(AM19:AP19)</f>
        <v>2</v>
      </c>
      <c r="AR19" s="81">
        <f>SUM(AA19,AL19,AQ19)</f>
        <v>18</v>
      </c>
      <c r="AS19" s="81">
        <v>1</v>
      </c>
      <c r="AT19" s="81">
        <v>1</v>
      </c>
      <c r="AU19" s="81">
        <v>1</v>
      </c>
      <c r="AV19" s="81">
        <v>1</v>
      </c>
      <c r="AW19" s="81">
        <v>1</v>
      </c>
      <c r="AX19" s="81">
        <v>1</v>
      </c>
      <c r="AY19" s="81">
        <f>SUM(AS19:AX19)</f>
        <v>6</v>
      </c>
      <c r="AZ19" s="81">
        <v>1</v>
      </c>
      <c r="BA19" s="81">
        <v>0</v>
      </c>
      <c r="BB19" s="81">
        <v>0</v>
      </c>
      <c r="BC19" s="81">
        <v>0</v>
      </c>
      <c r="BD19" s="81">
        <v>0</v>
      </c>
      <c r="BE19" s="81">
        <v>0</v>
      </c>
      <c r="BF19" s="81">
        <v>0</v>
      </c>
      <c r="BG19" s="81">
        <v>1</v>
      </c>
      <c r="BH19" s="81">
        <f>SUM(AZ19:BG19)</f>
        <v>2</v>
      </c>
      <c r="BI19" s="81">
        <v>10</v>
      </c>
      <c r="BJ19" s="81">
        <v>10</v>
      </c>
      <c r="BK19" s="81">
        <v>10</v>
      </c>
      <c r="BL19" s="81">
        <v>10</v>
      </c>
      <c r="BM19" s="81">
        <v>10</v>
      </c>
      <c r="BN19" s="81">
        <v>10</v>
      </c>
      <c r="BO19" s="81">
        <v>10</v>
      </c>
      <c r="BP19" s="81">
        <v>10</v>
      </c>
      <c r="BQ19" s="81">
        <v>10</v>
      </c>
      <c r="BR19" s="81">
        <v>0</v>
      </c>
      <c r="BS19" s="81">
        <f>SUM(BI19:BR19)</f>
        <v>90</v>
      </c>
      <c r="BT19" s="81">
        <v>2</v>
      </c>
      <c r="BU19" s="81">
        <v>1</v>
      </c>
      <c r="BV19" s="81">
        <v>2</v>
      </c>
      <c r="BW19" s="81">
        <v>0</v>
      </c>
      <c r="BX19" s="81">
        <v>1</v>
      </c>
      <c r="BY19" s="81">
        <v>0</v>
      </c>
      <c r="BZ19" s="81">
        <v>3</v>
      </c>
      <c r="CA19" s="81">
        <v>2</v>
      </c>
      <c r="CB19" s="81">
        <v>2</v>
      </c>
      <c r="CC19" s="81">
        <v>1</v>
      </c>
      <c r="CD19" s="81">
        <v>0</v>
      </c>
      <c r="CE19" s="81">
        <v>0</v>
      </c>
      <c r="CF19" s="81">
        <v>0</v>
      </c>
      <c r="CG19" s="81">
        <v>3</v>
      </c>
      <c r="CH19" s="81">
        <v>2</v>
      </c>
      <c r="CI19" s="81">
        <v>1</v>
      </c>
      <c r="CJ19" s="81">
        <v>0</v>
      </c>
      <c r="CK19" s="81">
        <v>0</v>
      </c>
      <c r="CL19" s="81">
        <v>1</v>
      </c>
      <c r="CM19" s="81">
        <v>0</v>
      </c>
      <c r="CN19" s="81">
        <v>3</v>
      </c>
      <c r="CO19" s="81">
        <v>3</v>
      </c>
      <c r="CP19" s="81">
        <v>2</v>
      </c>
      <c r="CQ19" s="81">
        <v>4</v>
      </c>
      <c r="CR19" s="81">
        <v>3</v>
      </c>
      <c r="CS19" s="81" t="s">
        <v>34</v>
      </c>
      <c r="CT19" s="81" t="s">
        <v>34</v>
      </c>
      <c r="CU19" s="81" t="s">
        <v>34</v>
      </c>
      <c r="CV19" s="81" t="s">
        <v>32</v>
      </c>
      <c r="CW19" s="81" t="s">
        <v>33</v>
      </c>
      <c r="CX19" s="81">
        <v>1</v>
      </c>
      <c r="CY19" s="81">
        <v>1</v>
      </c>
      <c r="CZ19" s="81">
        <v>1</v>
      </c>
      <c r="DA19" s="81">
        <v>1</v>
      </c>
      <c r="DB19" s="81">
        <v>1</v>
      </c>
      <c r="DC19" s="81">
        <v>1</v>
      </c>
      <c r="DD19" s="81">
        <v>1</v>
      </c>
      <c r="DE19" s="81">
        <v>1</v>
      </c>
      <c r="DF19" s="81">
        <v>1</v>
      </c>
      <c r="DG19" s="81">
        <v>0</v>
      </c>
      <c r="DH19" s="81">
        <f>SUM(CX19:DG19)</f>
        <v>9</v>
      </c>
      <c r="DI19" s="81">
        <v>12</v>
      </c>
      <c r="DJ19" s="81"/>
      <c r="DK19" s="81">
        <v>25.4</v>
      </c>
      <c r="DL19" s="81">
        <v>0.72</v>
      </c>
      <c r="DM19" s="81">
        <v>0.28000000000000003</v>
      </c>
      <c r="DN19" s="81">
        <v>-0.11</v>
      </c>
      <c r="DO19" s="81">
        <v>0.61</v>
      </c>
      <c r="DP19" s="81">
        <v>0.56999999999999995</v>
      </c>
      <c r="DQ19" s="81">
        <v>3.05</v>
      </c>
      <c r="DR19" s="81">
        <v>52.3</v>
      </c>
      <c r="DS19" s="81">
        <v>2.2000000000000002</v>
      </c>
      <c r="DT19" s="81">
        <v>0</v>
      </c>
      <c r="DU19" s="81">
        <v>-0.75</v>
      </c>
      <c r="DV19" s="81">
        <v>1.31</v>
      </c>
      <c r="DW19" s="81">
        <v>1.06</v>
      </c>
      <c r="DX19" s="81">
        <v>2.06</v>
      </c>
      <c r="DY19" s="81"/>
      <c r="DZ19" s="81">
        <v>4</v>
      </c>
      <c r="EA19" s="81">
        <v>4</v>
      </c>
      <c r="EB19" s="81">
        <v>4</v>
      </c>
      <c r="EC19" s="81">
        <v>4</v>
      </c>
      <c r="ED19" s="81">
        <v>4</v>
      </c>
      <c r="EE19" s="81">
        <v>4</v>
      </c>
      <c r="EF19" s="81">
        <v>4</v>
      </c>
      <c r="EG19" s="81">
        <v>4</v>
      </c>
      <c r="EH19" s="81">
        <v>4</v>
      </c>
      <c r="EI19" s="81">
        <v>4</v>
      </c>
      <c r="EJ19" s="81">
        <v>2</v>
      </c>
      <c r="EK19" s="81">
        <v>2</v>
      </c>
      <c r="EL19" s="81">
        <v>1</v>
      </c>
      <c r="EM19" s="81">
        <v>1</v>
      </c>
      <c r="EN19" s="81">
        <f>SUM(DZ19:EM19)</f>
        <v>46</v>
      </c>
      <c r="EO19" s="81">
        <v>2</v>
      </c>
      <c r="EP19" s="81">
        <v>2</v>
      </c>
      <c r="EQ19" s="81">
        <v>2</v>
      </c>
      <c r="ER19" s="81">
        <f>+SUM(EO19:EQ19)</f>
        <v>6</v>
      </c>
      <c r="ES19" s="81">
        <v>1</v>
      </c>
      <c r="ET19" s="81">
        <v>1</v>
      </c>
      <c r="EU19" s="81">
        <v>1</v>
      </c>
      <c r="EV19" s="81">
        <v>1</v>
      </c>
      <c r="EW19" s="81">
        <v>1</v>
      </c>
      <c r="EX19" s="81">
        <v>1</v>
      </c>
      <c r="EY19" s="81">
        <v>1</v>
      </c>
      <c r="EZ19" s="81">
        <v>0</v>
      </c>
      <c r="FA19" s="81">
        <v>1</v>
      </c>
      <c r="FB19" s="81">
        <v>1</v>
      </c>
      <c r="FC19" s="81">
        <f>SUM(ES19:FB19)</f>
        <v>9</v>
      </c>
      <c r="FD19" s="81">
        <v>1</v>
      </c>
      <c r="FE19" s="81">
        <v>0</v>
      </c>
      <c r="FF19" s="81">
        <v>1</v>
      </c>
      <c r="FG19" s="81">
        <v>0</v>
      </c>
      <c r="FH19" s="81">
        <f>SUM(FD19:FG19)</f>
        <v>2</v>
      </c>
      <c r="FI19" s="81">
        <f>SUM(ER19,FC19,FH19)</f>
        <v>17</v>
      </c>
      <c r="FJ19" s="81">
        <v>1</v>
      </c>
      <c r="FK19" s="81">
        <v>1</v>
      </c>
      <c r="FL19" s="81">
        <v>1</v>
      </c>
      <c r="FM19" s="81">
        <v>1</v>
      </c>
      <c r="FN19" s="81">
        <v>1</v>
      </c>
      <c r="FO19" s="81">
        <v>1</v>
      </c>
      <c r="FP19" s="81">
        <f>SUM(FJ19:FO19)</f>
        <v>6</v>
      </c>
      <c r="FQ19" s="81">
        <v>1</v>
      </c>
      <c r="FR19" s="81">
        <v>0</v>
      </c>
      <c r="FS19" s="81">
        <v>0</v>
      </c>
      <c r="FT19" s="81">
        <v>0</v>
      </c>
      <c r="FU19" s="81">
        <v>0</v>
      </c>
      <c r="FV19" s="81">
        <v>0</v>
      </c>
      <c r="FW19" s="81">
        <v>1</v>
      </c>
      <c r="FX19" s="81">
        <v>1</v>
      </c>
      <c r="FY19" s="81">
        <f>SUM(FQ19:FX19)</f>
        <v>3</v>
      </c>
      <c r="FZ19" s="81">
        <v>10</v>
      </c>
      <c r="GA19" s="81">
        <v>15</v>
      </c>
      <c r="GB19" s="81">
        <v>10</v>
      </c>
      <c r="GC19" s="81">
        <v>10</v>
      </c>
      <c r="GD19" s="81">
        <v>10</v>
      </c>
      <c r="GE19" s="81">
        <v>10</v>
      </c>
      <c r="GF19" s="81">
        <v>5</v>
      </c>
      <c r="GG19" s="81">
        <v>10</v>
      </c>
      <c r="GH19" s="81">
        <v>10</v>
      </c>
      <c r="GI19" s="81">
        <v>10</v>
      </c>
      <c r="GJ19" s="81">
        <f>SUM(FZ19:GI19)</f>
        <v>100</v>
      </c>
      <c r="GK19" s="81">
        <v>2</v>
      </c>
      <c r="GL19" s="81">
        <v>1</v>
      </c>
      <c r="GM19" s="81">
        <v>2</v>
      </c>
      <c r="GN19" s="81">
        <v>0</v>
      </c>
      <c r="GO19" s="81">
        <v>1</v>
      </c>
      <c r="GP19" s="81">
        <v>0</v>
      </c>
      <c r="GQ19" s="81">
        <v>2</v>
      </c>
      <c r="GR19" s="81">
        <v>2</v>
      </c>
      <c r="GS19" s="81">
        <v>1</v>
      </c>
      <c r="GT19" s="81">
        <v>0</v>
      </c>
      <c r="GU19" s="81">
        <v>0</v>
      </c>
      <c r="GV19" s="81">
        <v>0</v>
      </c>
      <c r="GW19" s="81">
        <v>0</v>
      </c>
      <c r="GX19" s="81">
        <v>2</v>
      </c>
      <c r="GY19" s="81">
        <v>3</v>
      </c>
      <c r="GZ19" s="81">
        <v>1</v>
      </c>
      <c r="HA19" s="81">
        <v>1</v>
      </c>
      <c r="HB19" s="81">
        <v>0</v>
      </c>
      <c r="HC19" s="81">
        <v>1</v>
      </c>
      <c r="HD19" s="81">
        <v>0</v>
      </c>
      <c r="HE19" s="81">
        <v>2</v>
      </c>
      <c r="HF19" s="81">
        <v>3</v>
      </c>
      <c r="HG19" s="81">
        <v>2</v>
      </c>
      <c r="HH19" s="81">
        <v>4</v>
      </c>
      <c r="HI19" s="81">
        <v>2</v>
      </c>
      <c r="HJ19" s="81" t="s">
        <v>34</v>
      </c>
      <c r="HK19" s="81" t="s">
        <v>34</v>
      </c>
      <c r="HL19" s="81" t="s">
        <v>36</v>
      </c>
      <c r="HM19" s="81" t="s">
        <v>32</v>
      </c>
      <c r="HN19" s="81" t="s">
        <v>33</v>
      </c>
      <c r="HO19" s="81">
        <v>1</v>
      </c>
      <c r="HP19" s="81">
        <v>1</v>
      </c>
      <c r="HQ19" s="81">
        <v>1</v>
      </c>
      <c r="HR19" s="81">
        <v>1</v>
      </c>
      <c r="HS19" s="81">
        <v>1</v>
      </c>
      <c r="HT19" s="81">
        <v>1</v>
      </c>
      <c r="HU19" s="81">
        <v>1</v>
      </c>
      <c r="HV19" s="81">
        <v>1</v>
      </c>
      <c r="HW19" s="81">
        <v>1</v>
      </c>
      <c r="HX19" s="81">
        <v>1</v>
      </c>
      <c r="HY19" s="81">
        <f>SUM(HO19:HX19)</f>
        <v>10</v>
      </c>
      <c r="HZ19" s="81">
        <v>15</v>
      </c>
      <c r="IA19" s="81"/>
      <c r="IB19" s="81">
        <v>18.100000000000001</v>
      </c>
      <c r="IC19" s="81">
        <v>0.77</v>
      </c>
      <c r="ID19" s="81">
        <v>1.02</v>
      </c>
      <c r="IE19" s="81">
        <v>-0.4</v>
      </c>
      <c r="IF19" s="81">
        <v>0.44</v>
      </c>
      <c r="IG19" s="81">
        <v>0.39</v>
      </c>
      <c r="IH19" s="81">
        <v>1.73</v>
      </c>
      <c r="II19" s="81">
        <v>39.299999999999997</v>
      </c>
      <c r="IJ19" s="81">
        <v>1.33</v>
      </c>
      <c r="IK19" s="81">
        <v>0.92</v>
      </c>
      <c r="IL19" s="81">
        <v>-0.31</v>
      </c>
      <c r="IM19" s="81">
        <v>0.97</v>
      </c>
      <c r="IN19" s="81">
        <v>0.82</v>
      </c>
      <c r="IO19" s="81">
        <v>2.17</v>
      </c>
    </row>
    <row r="20" spans="1:249" s="6" customFormat="1" x14ac:dyDescent="0.2">
      <c r="A20" s="81">
        <v>19</v>
      </c>
      <c r="B20" s="81">
        <v>2</v>
      </c>
      <c r="C20" s="81" t="s">
        <v>41</v>
      </c>
      <c r="D20" s="81">
        <v>178</v>
      </c>
      <c r="E20" s="81">
        <v>81</v>
      </c>
      <c r="F20" s="81">
        <v>63</v>
      </c>
      <c r="G20" s="81">
        <v>5</v>
      </c>
      <c r="H20" s="81"/>
      <c r="I20" s="81">
        <v>2</v>
      </c>
      <c r="J20" s="81">
        <v>1</v>
      </c>
      <c r="K20" s="81">
        <v>3</v>
      </c>
      <c r="L20" s="81">
        <v>1</v>
      </c>
      <c r="M20" s="81">
        <v>1</v>
      </c>
      <c r="N20" s="81">
        <v>2</v>
      </c>
      <c r="O20" s="81">
        <v>1</v>
      </c>
      <c r="P20" s="81">
        <v>1</v>
      </c>
      <c r="Q20" s="81">
        <v>0</v>
      </c>
      <c r="R20" s="81">
        <v>1</v>
      </c>
      <c r="S20" s="81">
        <v>1</v>
      </c>
      <c r="T20" s="81">
        <v>0</v>
      </c>
      <c r="U20" s="81">
        <v>0</v>
      </c>
      <c r="V20" s="81">
        <v>0</v>
      </c>
      <c r="W20" s="81">
        <f>SUM(I20:V20)</f>
        <v>14</v>
      </c>
      <c r="X20" s="81">
        <v>2</v>
      </c>
      <c r="Y20" s="81">
        <v>1</v>
      </c>
      <c r="Z20" s="81">
        <v>0</v>
      </c>
      <c r="AA20" s="81">
        <f>+SUM(X20:Z20)</f>
        <v>3</v>
      </c>
      <c r="AB20" s="81">
        <v>0</v>
      </c>
      <c r="AC20" s="81">
        <v>1</v>
      </c>
      <c r="AD20" s="81">
        <v>1</v>
      </c>
      <c r="AE20" s="81">
        <v>0</v>
      </c>
      <c r="AF20" s="81">
        <v>0</v>
      </c>
      <c r="AG20" s="81">
        <v>0</v>
      </c>
      <c r="AH20" s="81">
        <v>0</v>
      </c>
      <c r="AI20" s="81">
        <v>1</v>
      </c>
      <c r="AJ20" s="81">
        <v>0</v>
      </c>
      <c r="AK20" s="81">
        <v>2</v>
      </c>
      <c r="AL20" s="81">
        <f>SUM(AB20:AK20)</f>
        <v>5</v>
      </c>
      <c r="AM20" s="81">
        <v>1</v>
      </c>
      <c r="AN20" s="81">
        <v>0</v>
      </c>
      <c r="AO20" s="81">
        <v>0</v>
      </c>
      <c r="AP20" s="81">
        <v>0</v>
      </c>
      <c r="AQ20" s="81">
        <f>SUM(AM20:AP20)</f>
        <v>1</v>
      </c>
      <c r="AR20" s="81">
        <f>SUM(AA20,AL20,AQ20)</f>
        <v>9</v>
      </c>
      <c r="AS20" s="81">
        <v>0</v>
      </c>
      <c r="AT20" s="81">
        <v>1</v>
      </c>
      <c r="AU20" s="81">
        <v>1</v>
      </c>
      <c r="AV20" s="81">
        <v>0</v>
      </c>
      <c r="AW20" s="81">
        <v>1</v>
      </c>
      <c r="AX20" s="81">
        <v>0</v>
      </c>
      <c r="AY20" s="81">
        <f>SUM(AS20:AX20)</f>
        <v>3</v>
      </c>
      <c r="AZ20" s="81">
        <v>1</v>
      </c>
      <c r="BA20" s="81">
        <v>0</v>
      </c>
      <c r="BB20" s="81">
        <v>0</v>
      </c>
      <c r="BC20" s="81">
        <v>0</v>
      </c>
      <c r="BD20" s="81">
        <v>0</v>
      </c>
      <c r="BE20" s="81">
        <v>0</v>
      </c>
      <c r="BF20" s="81">
        <v>0</v>
      </c>
      <c r="BG20" s="81">
        <v>0</v>
      </c>
      <c r="BH20" s="81">
        <f>SUM(AZ20:BG20)</f>
        <v>1</v>
      </c>
      <c r="BI20" s="81">
        <v>5</v>
      </c>
      <c r="BJ20" s="81">
        <v>10</v>
      </c>
      <c r="BK20" s="81">
        <v>5</v>
      </c>
      <c r="BL20" s="81">
        <v>5</v>
      </c>
      <c r="BM20" s="81">
        <v>5</v>
      </c>
      <c r="BN20" s="81">
        <v>5</v>
      </c>
      <c r="BO20" s="81">
        <v>0</v>
      </c>
      <c r="BP20" s="81">
        <v>0</v>
      </c>
      <c r="BQ20" s="81">
        <v>0</v>
      </c>
      <c r="BR20" s="81">
        <v>0</v>
      </c>
      <c r="BS20" s="81">
        <f>SUM(BI20:BR20)</f>
        <v>35</v>
      </c>
      <c r="BT20" s="81">
        <v>3</v>
      </c>
      <c r="BU20" s="81">
        <v>0</v>
      </c>
      <c r="BV20" s="81">
        <v>3</v>
      </c>
      <c r="BW20" s="81">
        <v>1</v>
      </c>
      <c r="BX20" s="81">
        <v>3</v>
      </c>
      <c r="BY20" s="81">
        <v>3</v>
      </c>
      <c r="BZ20" s="81">
        <v>3</v>
      </c>
      <c r="CA20" s="81">
        <v>3</v>
      </c>
      <c r="CB20" s="81">
        <v>3</v>
      </c>
      <c r="CC20" s="81">
        <v>3</v>
      </c>
      <c r="CD20" s="81">
        <v>2</v>
      </c>
      <c r="CE20" s="81">
        <v>3</v>
      </c>
      <c r="CF20" s="81">
        <v>2</v>
      </c>
      <c r="CG20" s="81">
        <v>3</v>
      </c>
      <c r="CH20" s="81">
        <v>3</v>
      </c>
      <c r="CI20" s="81">
        <v>3</v>
      </c>
      <c r="CJ20" s="81">
        <v>3</v>
      </c>
      <c r="CK20" s="81">
        <v>2</v>
      </c>
      <c r="CL20" s="81">
        <v>3</v>
      </c>
      <c r="CM20" s="81">
        <v>1</v>
      </c>
      <c r="CN20" s="81">
        <v>4</v>
      </c>
      <c r="CO20" s="81">
        <v>4</v>
      </c>
      <c r="CP20" s="81">
        <v>1</v>
      </c>
      <c r="CQ20" s="81">
        <v>4</v>
      </c>
      <c r="CR20" s="81">
        <v>4</v>
      </c>
      <c r="CS20" s="81" t="s">
        <v>33</v>
      </c>
      <c r="CT20" s="81" t="s">
        <v>32</v>
      </c>
      <c r="CU20" s="81">
        <v>2</v>
      </c>
      <c r="CV20" s="81" t="s">
        <v>35</v>
      </c>
      <c r="CW20" s="81" t="s">
        <v>36</v>
      </c>
      <c r="CX20" s="81">
        <v>1</v>
      </c>
      <c r="CY20" s="81">
        <v>1</v>
      </c>
      <c r="CZ20" s="81">
        <v>1</v>
      </c>
      <c r="DA20" s="81">
        <v>1</v>
      </c>
      <c r="DB20" s="81">
        <v>1</v>
      </c>
      <c r="DC20" s="81">
        <v>1</v>
      </c>
      <c r="DD20" s="81">
        <v>1</v>
      </c>
      <c r="DE20" s="81">
        <v>1</v>
      </c>
      <c r="DF20" s="81">
        <v>1</v>
      </c>
      <c r="DG20" s="81">
        <v>0</v>
      </c>
      <c r="DH20" s="81">
        <f>SUM(CX20:DG20)</f>
        <v>9</v>
      </c>
      <c r="DI20" s="81">
        <v>3</v>
      </c>
      <c r="DJ20" s="81"/>
      <c r="DK20" s="81">
        <v>46.5</v>
      </c>
      <c r="DL20" s="81">
        <v>4.4000000000000004</v>
      </c>
      <c r="DM20" s="81">
        <v>-1.02</v>
      </c>
      <c r="DN20" s="81">
        <v>-0.47</v>
      </c>
      <c r="DO20" s="81">
        <v>0.55000000000000004</v>
      </c>
      <c r="DP20" s="81">
        <v>0.52</v>
      </c>
      <c r="DQ20" s="81">
        <v>1.38</v>
      </c>
      <c r="DR20" s="81">
        <v>57.7</v>
      </c>
      <c r="DS20" s="81">
        <v>6.09</v>
      </c>
      <c r="DT20" s="81">
        <v>1.36</v>
      </c>
      <c r="DU20" s="81">
        <v>-0.56999999999999995</v>
      </c>
      <c r="DV20" s="81">
        <v>0.68</v>
      </c>
      <c r="DW20" s="81">
        <v>0.65</v>
      </c>
      <c r="DX20" s="81">
        <v>1.24</v>
      </c>
      <c r="DY20" s="81"/>
      <c r="DZ20" s="81">
        <v>3</v>
      </c>
      <c r="EA20" s="81">
        <v>2</v>
      </c>
      <c r="EB20" s="81">
        <v>3</v>
      </c>
      <c r="EC20" s="81">
        <v>2</v>
      </c>
      <c r="ED20" s="81">
        <v>2</v>
      </c>
      <c r="EE20" s="81">
        <v>3</v>
      </c>
      <c r="EF20" s="81">
        <v>1</v>
      </c>
      <c r="EG20" s="81">
        <v>1</v>
      </c>
      <c r="EH20" s="81">
        <v>0</v>
      </c>
      <c r="EI20" s="81">
        <v>1</v>
      </c>
      <c r="EJ20" s="81">
        <v>1</v>
      </c>
      <c r="EK20" s="81">
        <v>1</v>
      </c>
      <c r="EL20" s="81">
        <v>0</v>
      </c>
      <c r="EM20" s="81">
        <v>0</v>
      </c>
      <c r="EN20" s="81">
        <f>SUM(DZ20:EM20)</f>
        <v>20</v>
      </c>
      <c r="EO20" s="81">
        <v>2</v>
      </c>
      <c r="EP20" s="81">
        <v>2</v>
      </c>
      <c r="EQ20" s="81">
        <v>1</v>
      </c>
      <c r="ER20" s="81">
        <f>+SUM(EO20:EQ20)</f>
        <v>5</v>
      </c>
      <c r="ES20" s="81">
        <v>0</v>
      </c>
      <c r="ET20" s="81">
        <v>1</v>
      </c>
      <c r="EU20" s="81">
        <v>0</v>
      </c>
      <c r="EV20" s="81">
        <v>1</v>
      </c>
      <c r="EW20" s="81">
        <v>1</v>
      </c>
      <c r="EX20" s="81">
        <v>0</v>
      </c>
      <c r="EY20" s="81">
        <v>0</v>
      </c>
      <c r="EZ20" s="81">
        <v>0</v>
      </c>
      <c r="FA20" s="81">
        <v>1</v>
      </c>
      <c r="FB20" s="81">
        <v>0</v>
      </c>
      <c r="FC20" s="81">
        <f>SUM(ES20:FB20)</f>
        <v>4</v>
      </c>
      <c r="FD20" s="81">
        <v>1</v>
      </c>
      <c r="FE20" s="81">
        <v>0</v>
      </c>
      <c r="FF20" s="81">
        <v>1</v>
      </c>
      <c r="FG20" s="81">
        <v>0</v>
      </c>
      <c r="FH20" s="81">
        <f>SUM(FD20:FG20)</f>
        <v>2</v>
      </c>
      <c r="FI20" s="81">
        <f>SUM(ER20,FC20,FH20)</f>
        <v>11</v>
      </c>
      <c r="FJ20" s="81">
        <v>0</v>
      </c>
      <c r="FK20" s="81">
        <v>1</v>
      </c>
      <c r="FL20" s="81">
        <v>1</v>
      </c>
      <c r="FM20" s="81">
        <v>1</v>
      </c>
      <c r="FN20" s="81">
        <v>1</v>
      </c>
      <c r="FO20" s="81">
        <v>0</v>
      </c>
      <c r="FP20" s="81">
        <f>SUM(FJ20:FO20)</f>
        <v>4</v>
      </c>
      <c r="FQ20" s="81">
        <v>1</v>
      </c>
      <c r="FR20" s="81">
        <v>0</v>
      </c>
      <c r="FS20" s="81">
        <v>0</v>
      </c>
      <c r="FT20" s="81">
        <v>0</v>
      </c>
      <c r="FU20" s="81">
        <v>0</v>
      </c>
      <c r="FV20" s="81">
        <v>0</v>
      </c>
      <c r="FW20" s="81">
        <v>0</v>
      </c>
      <c r="FX20" s="81">
        <v>0</v>
      </c>
      <c r="FY20" s="81">
        <f>SUM(FQ20:FX20)</f>
        <v>1</v>
      </c>
      <c r="FZ20" s="81">
        <v>10</v>
      </c>
      <c r="GA20" s="81">
        <v>10</v>
      </c>
      <c r="GB20" s="81">
        <v>5</v>
      </c>
      <c r="GC20" s="81">
        <v>5</v>
      </c>
      <c r="GD20" s="81">
        <v>5</v>
      </c>
      <c r="GE20" s="81">
        <v>5</v>
      </c>
      <c r="GF20" s="81">
        <v>5</v>
      </c>
      <c r="GG20" s="81">
        <v>5</v>
      </c>
      <c r="GH20" s="81">
        <v>5</v>
      </c>
      <c r="GI20" s="81">
        <v>5</v>
      </c>
      <c r="GJ20" s="81">
        <f>SUM(FZ20:GI20)</f>
        <v>60</v>
      </c>
      <c r="GK20" s="81">
        <v>3</v>
      </c>
      <c r="GL20" s="81">
        <v>0</v>
      </c>
      <c r="GM20" s="81">
        <v>3</v>
      </c>
      <c r="GN20" s="81">
        <v>0</v>
      </c>
      <c r="GO20" s="81">
        <v>2</v>
      </c>
      <c r="GP20" s="81">
        <v>2</v>
      </c>
      <c r="GQ20" s="81">
        <v>2</v>
      </c>
      <c r="GR20" s="81">
        <v>3</v>
      </c>
      <c r="GS20" s="81">
        <v>2</v>
      </c>
      <c r="GT20" s="81">
        <v>2</v>
      </c>
      <c r="GU20" s="81">
        <v>1</v>
      </c>
      <c r="GV20" s="81">
        <v>2</v>
      </c>
      <c r="GW20" s="81">
        <v>2</v>
      </c>
      <c r="GX20" s="81">
        <v>3</v>
      </c>
      <c r="GY20" s="81">
        <v>3</v>
      </c>
      <c r="GZ20" s="81">
        <v>2</v>
      </c>
      <c r="HA20" s="81">
        <v>3</v>
      </c>
      <c r="HB20" s="81">
        <v>2</v>
      </c>
      <c r="HC20" s="81">
        <v>2</v>
      </c>
      <c r="HD20" s="81">
        <v>1</v>
      </c>
      <c r="HE20" s="81">
        <v>3</v>
      </c>
      <c r="HF20" s="81">
        <v>4</v>
      </c>
      <c r="HG20" s="81">
        <v>0</v>
      </c>
      <c r="HH20" s="81">
        <v>4</v>
      </c>
      <c r="HI20" s="81">
        <v>4</v>
      </c>
      <c r="HJ20" s="81" t="s">
        <v>33</v>
      </c>
      <c r="HK20" s="81" t="s">
        <v>32</v>
      </c>
      <c r="HL20" s="81">
        <v>2</v>
      </c>
      <c r="HM20" s="81" t="s">
        <v>33</v>
      </c>
      <c r="HN20" s="81" t="s">
        <v>33</v>
      </c>
      <c r="HO20" s="81">
        <v>1</v>
      </c>
      <c r="HP20" s="81">
        <v>1</v>
      </c>
      <c r="HQ20" s="81">
        <v>1</v>
      </c>
      <c r="HR20" s="81">
        <v>1</v>
      </c>
      <c r="HS20" s="81">
        <v>1</v>
      </c>
      <c r="HT20" s="81">
        <v>1</v>
      </c>
      <c r="HU20" s="81">
        <v>1</v>
      </c>
      <c r="HV20" s="81">
        <v>1</v>
      </c>
      <c r="HW20" s="81">
        <v>1</v>
      </c>
      <c r="HX20" s="81">
        <v>0</v>
      </c>
      <c r="HY20" s="81">
        <f>SUM(HO20:HX20)</f>
        <v>9</v>
      </c>
      <c r="HZ20" s="81">
        <v>9</v>
      </c>
      <c r="IA20" s="81"/>
      <c r="IB20" s="81">
        <v>70.2</v>
      </c>
      <c r="IC20" s="81">
        <v>35.4</v>
      </c>
      <c r="ID20" s="81">
        <v>0.54</v>
      </c>
      <c r="IE20" s="81">
        <v>-0.7</v>
      </c>
      <c r="IF20" s="81">
        <v>1.76</v>
      </c>
      <c r="IG20" s="81">
        <v>1.37</v>
      </c>
      <c r="IH20" s="81">
        <v>0.96</v>
      </c>
      <c r="II20" s="81">
        <v>65</v>
      </c>
      <c r="IJ20" s="81">
        <v>34.1</v>
      </c>
      <c r="IK20" s="81">
        <v>0.96</v>
      </c>
      <c r="IL20" s="81">
        <v>-0.55000000000000004</v>
      </c>
      <c r="IM20" s="81">
        <v>1.54</v>
      </c>
      <c r="IN20" s="81">
        <v>1.43</v>
      </c>
      <c r="IO20" s="81">
        <v>0.92</v>
      </c>
    </row>
    <row r="21" spans="1:249" s="6" customFormat="1" ht="15.75" customHeight="1" x14ac:dyDescent="0.2">
      <c r="A21" s="81">
        <v>20</v>
      </c>
      <c r="B21" s="81">
        <v>1</v>
      </c>
      <c r="C21" s="81" t="s">
        <v>41</v>
      </c>
      <c r="D21" s="81">
        <v>165</v>
      </c>
      <c r="E21" s="81">
        <v>55</v>
      </c>
      <c r="F21" s="81">
        <v>48</v>
      </c>
      <c r="G21" s="81">
        <v>6</v>
      </c>
      <c r="H21" s="81"/>
      <c r="I21" s="81">
        <v>2</v>
      </c>
      <c r="J21" s="81">
        <v>2</v>
      </c>
      <c r="K21" s="81">
        <v>4</v>
      </c>
      <c r="L21" s="81">
        <v>2</v>
      </c>
      <c r="M21" s="81">
        <v>2</v>
      </c>
      <c r="N21" s="81">
        <v>1</v>
      </c>
      <c r="O21" s="81">
        <v>0</v>
      </c>
      <c r="P21" s="81">
        <v>1</v>
      </c>
      <c r="Q21" s="81">
        <v>1</v>
      </c>
      <c r="R21" s="81">
        <v>1</v>
      </c>
      <c r="S21" s="81">
        <v>1</v>
      </c>
      <c r="T21" s="81">
        <v>0</v>
      </c>
      <c r="U21" s="81">
        <v>0</v>
      </c>
      <c r="V21" s="81">
        <v>0</v>
      </c>
      <c r="W21" s="81">
        <f>SUM(I21:V21)</f>
        <v>17</v>
      </c>
      <c r="X21" s="81">
        <v>2</v>
      </c>
      <c r="Y21" s="81">
        <v>0</v>
      </c>
      <c r="Z21" s="81">
        <v>1</v>
      </c>
      <c r="AA21" s="81">
        <f>+SUM(X21:Z21)</f>
        <v>3</v>
      </c>
      <c r="AB21" s="81">
        <v>1</v>
      </c>
      <c r="AC21" s="81">
        <v>2</v>
      </c>
      <c r="AD21" s="81">
        <v>1</v>
      </c>
      <c r="AE21" s="81">
        <v>0</v>
      </c>
      <c r="AF21" s="81">
        <v>0</v>
      </c>
      <c r="AG21" s="81">
        <v>0</v>
      </c>
      <c r="AH21" s="81">
        <v>0</v>
      </c>
      <c r="AI21" s="81">
        <v>0</v>
      </c>
      <c r="AJ21" s="81">
        <v>0</v>
      </c>
      <c r="AK21" s="81">
        <v>2</v>
      </c>
      <c r="AL21" s="81">
        <f>SUM(AB21:AK21)</f>
        <v>6</v>
      </c>
      <c r="AM21" s="81">
        <v>1</v>
      </c>
      <c r="AN21" s="81">
        <v>0</v>
      </c>
      <c r="AO21" s="81">
        <v>1</v>
      </c>
      <c r="AP21" s="81">
        <v>0</v>
      </c>
      <c r="AQ21" s="81">
        <f>SUM(AM21:AP21)</f>
        <v>2</v>
      </c>
      <c r="AR21" s="81">
        <f>SUM(AA21,AL21,AQ21)</f>
        <v>11</v>
      </c>
      <c r="AS21" s="81">
        <v>0</v>
      </c>
      <c r="AT21" s="81">
        <v>0</v>
      </c>
      <c r="AU21" s="81">
        <v>0</v>
      </c>
      <c r="AV21" s="81">
        <v>1</v>
      </c>
      <c r="AW21" s="81">
        <v>1</v>
      </c>
      <c r="AX21" s="81">
        <v>0</v>
      </c>
      <c r="AY21" s="81">
        <f>SUM(AS21:AX21)</f>
        <v>2</v>
      </c>
      <c r="AZ21" s="81">
        <v>1</v>
      </c>
      <c r="BA21" s="81">
        <v>0</v>
      </c>
      <c r="BB21" s="81">
        <v>0</v>
      </c>
      <c r="BC21" s="81">
        <v>0</v>
      </c>
      <c r="BD21" s="81">
        <v>0</v>
      </c>
      <c r="BE21" s="81">
        <v>0</v>
      </c>
      <c r="BF21" s="81">
        <v>1</v>
      </c>
      <c r="BG21" s="81">
        <v>1</v>
      </c>
      <c r="BH21" s="81">
        <f>SUM(AZ21:BG21)</f>
        <v>3</v>
      </c>
      <c r="BI21" s="81">
        <v>5</v>
      </c>
      <c r="BJ21" s="81">
        <v>5</v>
      </c>
      <c r="BK21" s="81">
        <v>5</v>
      </c>
      <c r="BL21" s="81">
        <v>5</v>
      </c>
      <c r="BM21" s="81">
        <v>5</v>
      </c>
      <c r="BN21" s="81">
        <v>5</v>
      </c>
      <c r="BO21" s="81">
        <v>0</v>
      </c>
      <c r="BP21" s="81">
        <v>5</v>
      </c>
      <c r="BQ21" s="81">
        <v>5</v>
      </c>
      <c r="BR21" s="81">
        <v>5</v>
      </c>
      <c r="BS21" s="81">
        <f>SUM(BI21:BR21)</f>
        <v>45</v>
      </c>
      <c r="BT21" s="81">
        <v>2</v>
      </c>
      <c r="BU21" s="81">
        <v>1</v>
      </c>
      <c r="BV21" s="81">
        <v>2</v>
      </c>
      <c r="BW21" s="81">
        <v>0</v>
      </c>
      <c r="BX21" s="81">
        <v>2</v>
      </c>
      <c r="BY21" s="81">
        <v>2</v>
      </c>
      <c r="BZ21" s="81">
        <v>1</v>
      </c>
      <c r="CA21" s="81">
        <v>3</v>
      </c>
      <c r="CB21" s="81">
        <v>3</v>
      </c>
      <c r="CC21" s="81">
        <v>2</v>
      </c>
      <c r="CD21" s="81">
        <v>1</v>
      </c>
      <c r="CE21" s="81">
        <v>2</v>
      </c>
      <c r="CF21" s="81">
        <v>3</v>
      </c>
      <c r="CG21" s="81">
        <v>3</v>
      </c>
      <c r="CH21" s="81">
        <v>3</v>
      </c>
      <c r="CI21" s="81">
        <v>4</v>
      </c>
      <c r="CJ21" s="81">
        <v>3</v>
      </c>
      <c r="CK21" s="81">
        <v>2</v>
      </c>
      <c r="CL21" s="81">
        <v>3</v>
      </c>
      <c r="CM21" s="81">
        <v>1</v>
      </c>
      <c r="CN21" s="81">
        <v>3</v>
      </c>
      <c r="CO21" s="81">
        <v>4</v>
      </c>
      <c r="CP21" s="81">
        <v>3</v>
      </c>
      <c r="CQ21" s="81">
        <v>4</v>
      </c>
      <c r="CR21" s="81">
        <v>4</v>
      </c>
      <c r="CS21" s="81" t="s">
        <v>33</v>
      </c>
      <c r="CT21" s="81" t="s">
        <v>34</v>
      </c>
      <c r="CU21" s="81" t="s">
        <v>36</v>
      </c>
      <c r="CV21" s="81" t="s">
        <v>36</v>
      </c>
      <c r="CW21" s="81" t="s">
        <v>33</v>
      </c>
      <c r="CX21" s="81">
        <v>1</v>
      </c>
      <c r="CY21" s="81">
        <v>1</v>
      </c>
      <c r="CZ21" s="81">
        <v>1</v>
      </c>
      <c r="DA21" s="81">
        <v>1</v>
      </c>
      <c r="DB21" s="81">
        <v>1</v>
      </c>
      <c r="DC21" s="81">
        <v>1</v>
      </c>
      <c r="DD21" s="81">
        <v>1</v>
      </c>
      <c r="DE21" s="81">
        <v>0</v>
      </c>
      <c r="DF21" s="81">
        <v>0</v>
      </c>
      <c r="DG21" s="81">
        <v>0</v>
      </c>
      <c r="DH21" s="81">
        <f>SUM(CX21:DG21)</f>
        <v>7</v>
      </c>
      <c r="DI21" s="81">
        <v>3</v>
      </c>
      <c r="DJ21" s="81"/>
      <c r="DK21" s="81">
        <v>97.6</v>
      </c>
      <c r="DL21" s="81">
        <v>14.3</v>
      </c>
      <c r="DM21" s="81">
        <v>-1.66</v>
      </c>
      <c r="DN21" s="81">
        <v>-1.28</v>
      </c>
      <c r="DO21" s="81">
        <v>1.07</v>
      </c>
      <c r="DP21" s="81">
        <v>1.1599999999999999</v>
      </c>
      <c r="DQ21" s="81">
        <v>0.09</v>
      </c>
      <c r="DR21" s="81">
        <v>50.9</v>
      </c>
      <c r="DS21" s="81">
        <v>4.4000000000000004</v>
      </c>
      <c r="DT21" s="81">
        <v>-2.11</v>
      </c>
      <c r="DU21" s="81">
        <v>-0.97</v>
      </c>
      <c r="DV21" s="81">
        <v>0.56999999999999995</v>
      </c>
      <c r="DW21" s="81">
        <v>0.6</v>
      </c>
      <c r="DX21" s="81">
        <v>0.52</v>
      </c>
      <c r="DY21" s="81"/>
      <c r="DZ21" s="81">
        <v>3</v>
      </c>
      <c r="EA21" s="81">
        <v>3</v>
      </c>
      <c r="EB21" s="81">
        <v>4</v>
      </c>
      <c r="EC21" s="81">
        <v>3</v>
      </c>
      <c r="ED21" s="81">
        <v>2</v>
      </c>
      <c r="EE21" s="81">
        <v>1</v>
      </c>
      <c r="EF21" s="81">
        <v>2</v>
      </c>
      <c r="EG21" s="81">
        <v>3</v>
      </c>
      <c r="EH21" s="81">
        <v>1</v>
      </c>
      <c r="EI21" s="81">
        <v>3</v>
      </c>
      <c r="EJ21" s="81">
        <v>1</v>
      </c>
      <c r="EK21" s="81">
        <v>1</v>
      </c>
      <c r="EL21" s="81">
        <v>0</v>
      </c>
      <c r="EM21" s="81">
        <v>0</v>
      </c>
      <c r="EN21" s="81">
        <f>SUM(DZ21:EM21)</f>
        <v>27</v>
      </c>
      <c r="EO21" s="81">
        <v>2</v>
      </c>
      <c r="EP21" s="81">
        <v>2</v>
      </c>
      <c r="EQ21" s="81">
        <v>2</v>
      </c>
      <c r="ER21" s="81">
        <f>+SUM(EO21:EQ21)</f>
        <v>6</v>
      </c>
      <c r="ES21" s="81">
        <v>1</v>
      </c>
      <c r="ET21" s="81">
        <v>1</v>
      </c>
      <c r="EU21" s="81">
        <v>1</v>
      </c>
      <c r="EV21" s="81">
        <v>1</v>
      </c>
      <c r="EW21" s="81">
        <v>1</v>
      </c>
      <c r="EX21" s="81">
        <v>1</v>
      </c>
      <c r="EY21" s="81">
        <v>1</v>
      </c>
      <c r="EZ21" s="81">
        <v>1</v>
      </c>
      <c r="FA21" s="81">
        <v>1</v>
      </c>
      <c r="FB21" s="81">
        <v>1</v>
      </c>
      <c r="FC21" s="81">
        <f>SUM(ES21:FB21)</f>
        <v>10</v>
      </c>
      <c r="FD21" s="81">
        <v>1</v>
      </c>
      <c r="FE21" s="81">
        <v>0</v>
      </c>
      <c r="FF21" s="81">
        <v>1</v>
      </c>
      <c r="FG21" s="81">
        <v>0</v>
      </c>
      <c r="FH21" s="81">
        <f>SUM(FD21:FG21)</f>
        <v>2</v>
      </c>
      <c r="FI21" s="81">
        <f>SUM(ER21,FC21,FH21)</f>
        <v>18</v>
      </c>
      <c r="FJ21" s="81">
        <v>0</v>
      </c>
      <c r="FK21" s="81">
        <v>0</v>
      </c>
      <c r="FL21" s="81">
        <v>0</v>
      </c>
      <c r="FM21" s="81">
        <v>1</v>
      </c>
      <c r="FN21" s="81">
        <v>1</v>
      </c>
      <c r="FO21" s="81">
        <v>1</v>
      </c>
      <c r="FP21" s="81">
        <f>SUM(FJ21:FO21)</f>
        <v>3</v>
      </c>
      <c r="FQ21" s="81">
        <v>1</v>
      </c>
      <c r="FR21" s="81">
        <v>0</v>
      </c>
      <c r="FS21" s="81">
        <v>0</v>
      </c>
      <c r="FT21" s="81">
        <v>0</v>
      </c>
      <c r="FU21" s="81">
        <v>0</v>
      </c>
      <c r="FV21" s="81">
        <v>0</v>
      </c>
      <c r="FW21" s="81">
        <v>0</v>
      </c>
      <c r="FX21" s="81">
        <v>0</v>
      </c>
      <c r="FY21" s="81">
        <f>SUM(FQ21:FX21)</f>
        <v>1</v>
      </c>
      <c r="FZ21" s="81">
        <v>10</v>
      </c>
      <c r="GA21" s="81">
        <v>10</v>
      </c>
      <c r="GB21" s="81">
        <v>5</v>
      </c>
      <c r="GC21" s="81">
        <v>5</v>
      </c>
      <c r="GD21" s="81">
        <v>5</v>
      </c>
      <c r="GE21" s="81">
        <v>5</v>
      </c>
      <c r="GF21" s="81">
        <v>0</v>
      </c>
      <c r="GG21" s="81">
        <v>5</v>
      </c>
      <c r="GH21" s="81">
        <v>5</v>
      </c>
      <c r="GI21" s="81">
        <v>10</v>
      </c>
      <c r="GJ21" s="81">
        <f>SUM(FZ21:GI21)</f>
        <v>60</v>
      </c>
      <c r="GK21" s="81">
        <v>1</v>
      </c>
      <c r="GL21" s="81">
        <v>1</v>
      </c>
      <c r="GM21" s="81">
        <v>1</v>
      </c>
      <c r="GN21" s="81">
        <v>0</v>
      </c>
      <c r="GO21" s="81">
        <v>1</v>
      </c>
      <c r="GP21" s="81">
        <v>1</v>
      </c>
      <c r="GQ21" s="81">
        <v>1</v>
      </c>
      <c r="GR21" s="81">
        <v>2</v>
      </c>
      <c r="GS21" s="81">
        <v>1</v>
      </c>
      <c r="GT21" s="81">
        <v>0</v>
      </c>
      <c r="GU21" s="81">
        <v>0</v>
      </c>
      <c r="GV21" s="81">
        <v>1</v>
      </c>
      <c r="GW21" s="81">
        <v>2</v>
      </c>
      <c r="GX21" s="81">
        <v>1</v>
      </c>
      <c r="GY21" s="81">
        <v>3</v>
      </c>
      <c r="GZ21" s="81">
        <v>2</v>
      </c>
      <c r="HA21" s="81">
        <v>2</v>
      </c>
      <c r="HB21" s="81">
        <v>2</v>
      </c>
      <c r="HC21" s="81">
        <v>2</v>
      </c>
      <c r="HD21" s="81">
        <v>1</v>
      </c>
      <c r="HE21" s="81">
        <v>2</v>
      </c>
      <c r="HF21" s="81">
        <v>3</v>
      </c>
      <c r="HG21" s="81">
        <v>2</v>
      </c>
      <c r="HH21" s="81">
        <v>4</v>
      </c>
      <c r="HI21" s="81">
        <v>3</v>
      </c>
      <c r="HJ21" s="81" t="s">
        <v>33</v>
      </c>
      <c r="HK21" s="81" t="s">
        <v>33</v>
      </c>
      <c r="HL21" s="81">
        <v>0</v>
      </c>
      <c r="HM21" s="81">
        <v>0</v>
      </c>
      <c r="HN21" s="81" t="s">
        <v>33</v>
      </c>
      <c r="HO21" s="81">
        <v>1</v>
      </c>
      <c r="HP21" s="81">
        <v>1</v>
      </c>
      <c r="HQ21" s="81">
        <v>1</v>
      </c>
      <c r="HR21" s="81">
        <v>1</v>
      </c>
      <c r="HS21" s="81">
        <v>1</v>
      </c>
      <c r="HT21" s="81">
        <v>1</v>
      </c>
      <c r="HU21" s="81">
        <v>0</v>
      </c>
      <c r="HV21" s="81">
        <v>1</v>
      </c>
      <c r="HW21" s="81">
        <v>1</v>
      </c>
      <c r="HX21" s="81">
        <v>0</v>
      </c>
      <c r="HY21" s="81">
        <f>SUM(HO21:HX21)</f>
        <v>8</v>
      </c>
      <c r="HZ21" s="81">
        <v>9</v>
      </c>
      <c r="IA21" s="81"/>
      <c r="IB21" s="81">
        <v>51.5</v>
      </c>
      <c r="IC21" s="81">
        <v>32.1</v>
      </c>
      <c r="ID21" s="81">
        <v>7.41</v>
      </c>
      <c r="IE21" s="81">
        <v>-0.99</v>
      </c>
      <c r="IF21" s="81">
        <v>1.18</v>
      </c>
      <c r="IG21" s="81">
        <v>1.1599999999999999</v>
      </c>
      <c r="IH21" s="81">
        <v>0.88</v>
      </c>
      <c r="II21" s="81">
        <v>0.96</v>
      </c>
      <c r="IJ21" s="81">
        <v>28.2</v>
      </c>
      <c r="IK21" s="81">
        <v>7.37</v>
      </c>
      <c r="IL21" s="81">
        <v>-1.76</v>
      </c>
      <c r="IM21" s="81">
        <v>1.1299999999999999</v>
      </c>
      <c r="IN21" s="81">
        <v>1.1299999999999999</v>
      </c>
      <c r="IO21" s="81">
        <v>49.4</v>
      </c>
    </row>
    <row r="22" spans="1:249" s="6" customFormat="1" ht="15.75" customHeight="1" x14ac:dyDescent="0.2">
      <c r="A22" s="81">
        <v>21</v>
      </c>
      <c r="B22" s="81">
        <v>2</v>
      </c>
      <c r="C22" s="81" t="s">
        <v>41</v>
      </c>
      <c r="D22" s="81">
        <v>175</v>
      </c>
      <c r="E22" s="81">
        <v>85</v>
      </c>
      <c r="F22" s="81">
        <v>50</v>
      </c>
      <c r="G22" s="81">
        <v>5</v>
      </c>
      <c r="H22" s="81"/>
      <c r="I22" s="81">
        <v>3</v>
      </c>
      <c r="J22" s="81">
        <v>3</v>
      </c>
      <c r="K22" s="81">
        <v>3</v>
      </c>
      <c r="L22" s="81">
        <v>3</v>
      </c>
      <c r="M22" s="81">
        <v>3</v>
      </c>
      <c r="N22" s="81">
        <v>3</v>
      </c>
      <c r="O22" s="81">
        <v>3</v>
      </c>
      <c r="P22" s="81">
        <v>1</v>
      </c>
      <c r="Q22" s="81">
        <v>3</v>
      </c>
      <c r="R22" s="81">
        <v>3</v>
      </c>
      <c r="S22" s="81">
        <v>3</v>
      </c>
      <c r="T22" s="81">
        <v>3</v>
      </c>
      <c r="U22" s="81">
        <v>2</v>
      </c>
      <c r="V22" s="81">
        <v>1</v>
      </c>
      <c r="W22" s="81">
        <f>SUM(I22:V22)</f>
        <v>37</v>
      </c>
      <c r="X22" s="81">
        <v>2</v>
      </c>
      <c r="Y22" s="81">
        <v>2</v>
      </c>
      <c r="Z22" s="81">
        <v>2</v>
      </c>
      <c r="AA22" s="81">
        <f>+SUM(X22:Z22)</f>
        <v>6</v>
      </c>
      <c r="AB22" s="81">
        <v>1</v>
      </c>
      <c r="AC22" s="81">
        <v>0</v>
      </c>
      <c r="AD22" s="81">
        <v>1</v>
      </c>
      <c r="AE22" s="81">
        <v>1</v>
      </c>
      <c r="AF22" s="81">
        <v>1</v>
      </c>
      <c r="AG22" s="81">
        <v>1</v>
      </c>
      <c r="AH22" s="81">
        <v>1</v>
      </c>
      <c r="AI22" s="81">
        <v>1</v>
      </c>
      <c r="AJ22" s="81">
        <v>1</v>
      </c>
      <c r="AK22" s="81">
        <v>2</v>
      </c>
      <c r="AL22" s="81">
        <f>SUM(AB22:AK22)</f>
        <v>10</v>
      </c>
      <c r="AM22" s="81">
        <v>1</v>
      </c>
      <c r="AN22" s="81">
        <v>0</v>
      </c>
      <c r="AO22" s="81">
        <v>1</v>
      </c>
      <c r="AP22" s="81">
        <v>0</v>
      </c>
      <c r="AQ22" s="81">
        <f>SUM(AM22:AP22)</f>
        <v>2</v>
      </c>
      <c r="AR22" s="81">
        <f>SUM(AA22,AL22,AQ22)</f>
        <v>18</v>
      </c>
      <c r="AS22" s="81">
        <v>1</v>
      </c>
      <c r="AT22" s="81">
        <v>1</v>
      </c>
      <c r="AU22" s="81">
        <v>1</v>
      </c>
      <c r="AV22" s="81">
        <v>1</v>
      </c>
      <c r="AW22" s="81">
        <v>1</v>
      </c>
      <c r="AX22" s="81">
        <v>1</v>
      </c>
      <c r="AY22" s="81">
        <f>SUM(AS22:AX22)</f>
        <v>6</v>
      </c>
      <c r="AZ22" s="81">
        <v>1</v>
      </c>
      <c r="BA22" s="81">
        <v>0</v>
      </c>
      <c r="BB22" s="81">
        <v>0</v>
      </c>
      <c r="BC22" s="81">
        <v>1</v>
      </c>
      <c r="BD22" s="81">
        <v>1</v>
      </c>
      <c r="BE22" s="81">
        <v>0</v>
      </c>
      <c r="BF22" s="81">
        <v>1</v>
      </c>
      <c r="BG22" s="81">
        <v>1</v>
      </c>
      <c r="BH22" s="81">
        <f>SUM(AZ22:BG22)</f>
        <v>5</v>
      </c>
      <c r="BI22" s="81">
        <v>5</v>
      </c>
      <c r="BJ22" s="81">
        <v>15</v>
      </c>
      <c r="BK22" s="81">
        <v>10</v>
      </c>
      <c r="BL22" s="81">
        <v>10</v>
      </c>
      <c r="BM22" s="81">
        <v>10</v>
      </c>
      <c r="BN22" s="81">
        <v>10</v>
      </c>
      <c r="BO22" s="81">
        <v>10</v>
      </c>
      <c r="BP22" s="81">
        <v>5</v>
      </c>
      <c r="BQ22" s="81">
        <v>10</v>
      </c>
      <c r="BR22" s="81">
        <v>0</v>
      </c>
      <c r="BS22" s="81">
        <f>SUM(BI22:BR22)</f>
        <v>85</v>
      </c>
      <c r="BT22" s="81">
        <v>0</v>
      </c>
      <c r="BU22" s="81">
        <v>0</v>
      </c>
      <c r="BV22" s="81">
        <v>0</v>
      </c>
      <c r="BW22" s="81">
        <v>0</v>
      </c>
      <c r="BX22" s="81">
        <v>0</v>
      </c>
      <c r="BY22" s="81">
        <v>0</v>
      </c>
      <c r="BZ22" s="81">
        <v>2</v>
      </c>
      <c r="CA22" s="81">
        <v>3</v>
      </c>
      <c r="CB22" s="81">
        <v>2</v>
      </c>
      <c r="CC22" s="81">
        <v>1</v>
      </c>
      <c r="CD22" s="81">
        <v>0</v>
      </c>
      <c r="CE22" s="81">
        <v>1</v>
      </c>
      <c r="CF22" s="81">
        <v>0</v>
      </c>
      <c r="CG22" s="81">
        <v>1</v>
      </c>
      <c r="CH22" s="81">
        <v>3</v>
      </c>
      <c r="CI22" s="81">
        <v>1</v>
      </c>
      <c r="CJ22" s="81">
        <v>1</v>
      </c>
      <c r="CK22" s="81">
        <v>0</v>
      </c>
      <c r="CL22" s="81">
        <v>1</v>
      </c>
      <c r="CM22" s="81">
        <v>1</v>
      </c>
      <c r="CN22" s="81">
        <v>1</v>
      </c>
      <c r="CO22" s="81">
        <v>2</v>
      </c>
      <c r="CP22" s="81">
        <v>0</v>
      </c>
      <c r="CQ22" s="81">
        <v>3</v>
      </c>
      <c r="CR22" s="81">
        <v>2</v>
      </c>
      <c r="CS22" s="81">
        <v>0</v>
      </c>
      <c r="CT22" s="81">
        <v>0</v>
      </c>
      <c r="CU22" s="81">
        <v>1</v>
      </c>
      <c r="CV22" s="81">
        <v>1</v>
      </c>
      <c r="CW22" s="81">
        <v>0</v>
      </c>
      <c r="CX22" s="81">
        <v>1</v>
      </c>
      <c r="CY22" s="81">
        <v>1</v>
      </c>
      <c r="CZ22" s="81">
        <v>1</v>
      </c>
      <c r="DA22" s="81">
        <v>1</v>
      </c>
      <c r="DB22" s="81">
        <v>1</v>
      </c>
      <c r="DC22" s="81">
        <v>1</v>
      </c>
      <c r="DD22" s="81">
        <v>1</v>
      </c>
      <c r="DE22" s="81">
        <v>1</v>
      </c>
      <c r="DF22" s="81">
        <v>1</v>
      </c>
      <c r="DG22" s="81">
        <v>1</v>
      </c>
      <c r="DH22" s="81">
        <f>SUM(CX22:DG22)</f>
        <v>10</v>
      </c>
      <c r="DI22" s="81">
        <v>11.5</v>
      </c>
      <c r="DJ22" s="81"/>
      <c r="DK22" s="81">
        <v>29.5</v>
      </c>
      <c r="DL22" s="81">
        <v>4.3499999999999996</v>
      </c>
      <c r="DM22" s="81">
        <v>2.0499999999999998</v>
      </c>
      <c r="DN22" s="81">
        <v>1.51</v>
      </c>
      <c r="DO22" s="81">
        <v>0.72</v>
      </c>
      <c r="DP22" s="81">
        <v>0.64</v>
      </c>
      <c r="DQ22" s="81">
        <v>2.12</v>
      </c>
      <c r="DR22" s="81">
        <v>65.599999999999994</v>
      </c>
      <c r="DS22" s="81">
        <v>9.2200000000000006</v>
      </c>
      <c r="DT22" s="81">
        <v>1.85</v>
      </c>
      <c r="DU22" s="81">
        <v>2.08</v>
      </c>
      <c r="DV22" s="81">
        <v>1.68</v>
      </c>
      <c r="DW22" s="81">
        <v>1.27</v>
      </c>
      <c r="DX22" s="81">
        <v>2.2200000000000002</v>
      </c>
      <c r="DY22" s="81"/>
      <c r="DZ22" s="81">
        <v>4</v>
      </c>
      <c r="EA22" s="81">
        <v>4</v>
      </c>
      <c r="EB22" s="81">
        <v>4</v>
      </c>
      <c r="EC22" s="81">
        <v>4</v>
      </c>
      <c r="ED22" s="81">
        <v>4</v>
      </c>
      <c r="EE22" s="81">
        <v>3</v>
      </c>
      <c r="EF22" s="81">
        <v>4</v>
      </c>
      <c r="EG22" s="81">
        <v>3</v>
      </c>
      <c r="EH22" s="81">
        <v>4</v>
      </c>
      <c r="EI22" s="81">
        <v>4</v>
      </c>
      <c r="EJ22" s="81">
        <v>3</v>
      </c>
      <c r="EK22" s="81">
        <v>3</v>
      </c>
      <c r="EL22" s="81">
        <v>3</v>
      </c>
      <c r="EM22" s="81">
        <v>1</v>
      </c>
      <c r="EN22" s="81">
        <f>SUM(DZ22:EM22)</f>
        <v>48</v>
      </c>
      <c r="EO22" s="81">
        <v>2</v>
      </c>
      <c r="EP22" s="81">
        <v>2</v>
      </c>
      <c r="EQ22" s="81">
        <v>2</v>
      </c>
      <c r="ER22" s="81">
        <f>+SUM(EO22:EQ22)</f>
        <v>6</v>
      </c>
      <c r="ES22" s="81">
        <v>1</v>
      </c>
      <c r="ET22" s="81">
        <v>1</v>
      </c>
      <c r="EU22" s="81">
        <v>0</v>
      </c>
      <c r="EV22" s="81">
        <v>1</v>
      </c>
      <c r="EW22" s="81">
        <v>1</v>
      </c>
      <c r="EX22" s="81">
        <v>1</v>
      </c>
      <c r="EY22" s="81">
        <v>1</v>
      </c>
      <c r="EZ22" s="81">
        <v>1</v>
      </c>
      <c r="FA22" s="81">
        <v>1</v>
      </c>
      <c r="FB22" s="81">
        <v>1</v>
      </c>
      <c r="FC22" s="81">
        <f>SUM(ES22:FB22)</f>
        <v>9</v>
      </c>
      <c r="FD22" s="81">
        <v>2</v>
      </c>
      <c r="FE22" s="81">
        <v>0</v>
      </c>
      <c r="FF22" s="81">
        <v>1</v>
      </c>
      <c r="FG22" s="81">
        <v>0</v>
      </c>
      <c r="FH22" s="81">
        <f>SUM(FD22:FG22)</f>
        <v>3</v>
      </c>
      <c r="FI22" s="81">
        <f>SUM(ER22,FC22,FH22)</f>
        <v>18</v>
      </c>
      <c r="FJ22" s="81">
        <v>1</v>
      </c>
      <c r="FK22" s="81">
        <v>1</v>
      </c>
      <c r="FL22" s="81">
        <v>1</v>
      </c>
      <c r="FM22" s="81">
        <v>1</v>
      </c>
      <c r="FN22" s="81">
        <v>1</v>
      </c>
      <c r="FO22" s="81">
        <v>1</v>
      </c>
      <c r="FP22" s="81">
        <f>SUM(FJ22:FO22)</f>
        <v>6</v>
      </c>
      <c r="FQ22" s="81">
        <v>1</v>
      </c>
      <c r="FR22" s="81">
        <v>0</v>
      </c>
      <c r="FS22" s="81">
        <v>0</v>
      </c>
      <c r="FT22" s="81">
        <v>1</v>
      </c>
      <c r="FU22" s="81">
        <v>1</v>
      </c>
      <c r="FV22" s="81">
        <v>0</v>
      </c>
      <c r="FW22" s="81">
        <v>1</v>
      </c>
      <c r="FX22" s="81">
        <v>1</v>
      </c>
      <c r="FY22" s="81">
        <f>SUM(FQ22:FX22)</f>
        <v>5</v>
      </c>
      <c r="FZ22" s="81">
        <v>10</v>
      </c>
      <c r="GA22" s="81">
        <v>15</v>
      </c>
      <c r="GB22" s="81">
        <v>10</v>
      </c>
      <c r="GC22" s="81">
        <v>10</v>
      </c>
      <c r="GD22" s="81">
        <v>10</v>
      </c>
      <c r="GE22" s="81">
        <v>10</v>
      </c>
      <c r="GF22" s="81">
        <v>10</v>
      </c>
      <c r="GG22" s="81">
        <v>10</v>
      </c>
      <c r="GH22" s="81">
        <v>10</v>
      </c>
      <c r="GI22" s="81">
        <v>5</v>
      </c>
      <c r="GJ22" s="81">
        <f>SUM(FZ22:GI22)</f>
        <v>100</v>
      </c>
      <c r="GK22" s="81">
        <v>0</v>
      </c>
      <c r="GL22" s="81">
        <v>0</v>
      </c>
      <c r="GM22" s="81">
        <v>0</v>
      </c>
      <c r="GN22" s="81">
        <v>0</v>
      </c>
      <c r="GO22" s="81">
        <v>0</v>
      </c>
      <c r="GP22" s="81">
        <v>0</v>
      </c>
      <c r="GQ22" s="81">
        <v>1</v>
      </c>
      <c r="GR22" s="81">
        <v>2</v>
      </c>
      <c r="GS22" s="81">
        <v>1</v>
      </c>
      <c r="GT22" s="81">
        <v>0</v>
      </c>
      <c r="GU22" s="81">
        <v>0</v>
      </c>
      <c r="GV22" s="81">
        <v>0</v>
      </c>
      <c r="GW22" s="81">
        <v>0</v>
      </c>
      <c r="GX22" s="81">
        <v>1</v>
      </c>
      <c r="GY22" s="81">
        <v>3</v>
      </c>
      <c r="GZ22" s="81">
        <v>1</v>
      </c>
      <c r="HA22" s="81">
        <v>0</v>
      </c>
      <c r="HB22" s="81">
        <v>0</v>
      </c>
      <c r="HC22" s="81">
        <v>1</v>
      </c>
      <c r="HD22" s="81">
        <v>0</v>
      </c>
      <c r="HE22" s="81">
        <v>1</v>
      </c>
      <c r="HF22" s="81">
        <v>2</v>
      </c>
      <c r="HG22" s="81">
        <v>0</v>
      </c>
      <c r="HH22" s="81">
        <v>3</v>
      </c>
      <c r="HI22" s="81">
        <v>2</v>
      </c>
      <c r="HJ22" s="81">
        <v>0</v>
      </c>
      <c r="HK22" s="81">
        <v>0</v>
      </c>
      <c r="HL22" s="81">
        <v>1</v>
      </c>
      <c r="HM22" s="81">
        <v>0</v>
      </c>
      <c r="HN22" s="81">
        <v>0</v>
      </c>
      <c r="HO22" s="81">
        <v>1</v>
      </c>
      <c r="HP22" s="81">
        <v>1</v>
      </c>
      <c r="HQ22" s="81">
        <v>1</v>
      </c>
      <c r="HR22" s="81">
        <v>1</v>
      </c>
      <c r="HS22" s="81">
        <v>1</v>
      </c>
      <c r="HT22" s="81">
        <v>1</v>
      </c>
      <c r="HU22" s="81">
        <v>1</v>
      </c>
      <c r="HV22" s="81">
        <v>1</v>
      </c>
      <c r="HW22" s="81">
        <v>1</v>
      </c>
      <c r="HX22" s="81">
        <v>1</v>
      </c>
      <c r="HY22" s="81">
        <f>SUM(HO22:HX22)</f>
        <v>10</v>
      </c>
      <c r="HZ22" s="81">
        <v>18.100000000000001</v>
      </c>
      <c r="IA22" s="81"/>
      <c r="IB22" s="81">
        <v>33.200000000000003</v>
      </c>
      <c r="IC22" s="81">
        <v>3.36</v>
      </c>
      <c r="ID22" s="81">
        <v>0.19</v>
      </c>
      <c r="IE22" s="81">
        <v>0.23</v>
      </c>
      <c r="IF22" s="81">
        <v>0.81</v>
      </c>
      <c r="IG22" s="81">
        <v>0.71</v>
      </c>
      <c r="IH22" s="81">
        <v>1.86</v>
      </c>
      <c r="II22" s="81">
        <v>73.7</v>
      </c>
      <c r="IJ22" s="81">
        <v>6.24</v>
      </c>
      <c r="IK22" s="81">
        <v>-0.46</v>
      </c>
      <c r="IL22" s="81">
        <v>2.29</v>
      </c>
      <c r="IM22" s="81">
        <v>1.86</v>
      </c>
      <c r="IN22" s="81">
        <v>1.4</v>
      </c>
      <c r="IO22" s="81">
        <v>2.2200000000000002</v>
      </c>
    </row>
    <row r="23" spans="1:249" s="6" customFormat="1" x14ac:dyDescent="0.2">
      <c r="A23" s="81">
        <v>22</v>
      </c>
      <c r="B23" s="81">
        <v>1</v>
      </c>
      <c r="C23" s="81" t="s">
        <v>41</v>
      </c>
      <c r="D23" s="81">
        <v>165</v>
      </c>
      <c r="E23" s="81">
        <v>50</v>
      </c>
      <c r="F23" s="81">
        <v>70</v>
      </c>
      <c r="G23" s="81">
        <v>3</v>
      </c>
      <c r="H23" s="81"/>
      <c r="I23" s="81">
        <v>3</v>
      </c>
      <c r="J23" s="81">
        <v>3</v>
      </c>
      <c r="K23" s="81">
        <v>4</v>
      </c>
      <c r="L23" s="81">
        <v>2</v>
      </c>
      <c r="M23" s="81">
        <v>1</v>
      </c>
      <c r="N23" s="81">
        <v>3</v>
      </c>
      <c r="O23" s="81">
        <v>1</v>
      </c>
      <c r="P23" s="81">
        <v>1</v>
      </c>
      <c r="Q23" s="81">
        <v>0</v>
      </c>
      <c r="R23" s="81">
        <v>1</v>
      </c>
      <c r="S23" s="81">
        <v>1</v>
      </c>
      <c r="T23" s="81">
        <v>1</v>
      </c>
      <c r="U23" s="81">
        <v>0</v>
      </c>
      <c r="V23" s="81">
        <v>0</v>
      </c>
      <c r="W23" s="81">
        <f>SUM(I23:V23)</f>
        <v>21</v>
      </c>
      <c r="X23" s="81">
        <v>2</v>
      </c>
      <c r="Y23" s="81">
        <v>2</v>
      </c>
      <c r="Z23" s="81">
        <v>2</v>
      </c>
      <c r="AA23" s="81">
        <f>+SUM(X23:Z23)</f>
        <v>6</v>
      </c>
      <c r="AB23" s="81">
        <v>1</v>
      </c>
      <c r="AC23" s="81">
        <v>1</v>
      </c>
      <c r="AD23" s="81">
        <v>1</v>
      </c>
      <c r="AE23" s="81">
        <v>0</v>
      </c>
      <c r="AF23" s="81">
        <v>0</v>
      </c>
      <c r="AG23" s="81">
        <v>0</v>
      </c>
      <c r="AH23" s="81">
        <v>0</v>
      </c>
      <c r="AI23" s="81">
        <v>0</v>
      </c>
      <c r="AJ23" s="81">
        <v>0</v>
      </c>
      <c r="AK23" s="81">
        <v>2</v>
      </c>
      <c r="AL23" s="81">
        <f>SUM(AB23:AK23)</f>
        <v>5</v>
      </c>
      <c r="AM23" s="81">
        <v>1</v>
      </c>
      <c r="AN23" s="81">
        <v>0</v>
      </c>
      <c r="AO23" s="81">
        <v>1</v>
      </c>
      <c r="AP23" s="81">
        <v>0</v>
      </c>
      <c r="AQ23" s="81">
        <f>SUM(AM23:AP23)</f>
        <v>2</v>
      </c>
      <c r="AR23" s="81">
        <f>SUM(AA23,AL23,AQ23)</f>
        <v>13</v>
      </c>
      <c r="AS23" s="81">
        <v>0</v>
      </c>
      <c r="AT23" s="81">
        <v>1</v>
      </c>
      <c r="AU23" s="81">
        <v>0</v>
      </c>
      <c r="AV23" s="81">
        <v>0</v>
      </c>
      <c r="AW23" s="81">
        <v>1</v>
      </c>
      <c r="AX23" s="81">
        <v>1</v>
      </c>
      <c r="AY23" s="81">
        <f>SUM(AS23:AX23)</f>
        <v>3</v>
      </c>
      <c r="AZ23" s="81">
        <v>1</v>
      </c>
      <c r="BA23" s="81">
        <v>0</v>
      </c>
      <c r="BB23" s="81">
        <v>0</v>
      </c>
      <c r="BC23" s="81">
        <v>1</v>
      </c>
      <c r="BD23" s="81">
        <v>0</v>
      </c>
      <c r="BE23" s="81">
        <v>0</v>
      </c>
      <c r="BF23" s="81">
        <v>0</v>
      </c>
      <c r="BG23" s="81">
        <v>0</v>
      </c>
      <c r="BH23" s="81">
        <f>SUM(AZ23:BG23)</f>
        <v>2</v>
      </c>
      <c r="BI23" s="81">
        <v>10</v>
      </c>
      <c r="BJ23" s="81">
        <v>10</v>
      </c>
      <c r="BK23" s="81">
        <v>10</v>
      </c>
      <c r="BL23" s="81">
        <v>5</v>
      </c>
      <c r="BM23" s="81">
        <v>5</v>
      </c>
      <c r="BN23" s="81">
        <v>0</v>
      </c>
      <c r="BO23" s="81">
        <v>0</v>
      </c>
      <c r="BP23" s="81">
        <v>5</v>
      </c>
      <c r="BQ23" s="81">
        <v>10</v>
      </c>
      <c r="BR23" s="81">
        <v>10</v>
      </c>
      <c r="BS23" s="81">
        <f>SUM(BI23:BR23)</f>
        <v>65</v>
      </c>
      <c r="BT23" s="81">
        <v>2</v>
      </c>
      <c r="BU23" s="81">
        <v>0</v>
      </c>
      <c r="BV23" s="81">
        <v>2</v>
      </c>
      <c r="BW23" s="81">
        <v>0</v>
      </c>
      <c r="BX23" s="81">
        <v>2</v>
      </c>
      <c r="BY23" s="81">
        <v>0</v>
      </c>
      <c r="BZ23" s="81">
        <v>1</v>
      </c>
      <c r="CA23" s="81">
        <v>2</v>
      </c>
      <c r="CB23" s="81">
        <v>2</v>
      </c>
      <c r="CC23" s="81">
        <v>1</v>
      </c>
      <c r="CD23" s="81">
        <v>2</v>
      </c>
      <c r="CE23" s="81">
        <v>2</v>
      </c>
      <c r="CF23" s="81">
        <v>3</v>
      </c>
      <c r="CG23" s="81">
        <v>2</v>
      </c>
      <c r="CH23" s="81">
        <v>4</v>
      </c>
      <c r="CI23" s="81">
        <v>3</v>
      </c>
      <c r="CJ23" s="81">
        <v>2</v>
      </c>
      <c r="CK23" s="81">
        <v>1</v>
      </c>
      <c r="CL23" s="81">
        <v>1</v>
      </c>
      <c r="CM23" s="81">
        <v>0</v>
      </c>
      <c r="CN23" s="81">
        <v>3</v>
      </c>
      <c r="CO23" s="81">
        <v>3</v>
      </c>
      <c r="CP23" s="81">
        <v>1</v>
      </c>
      <c r="CQ23" s="81">
        <v>4</v>
      </c>
      <c r="CR23" s="81">
        <v>3</v>
      </c>
      <c r="CS23" s="81" t="s">
        <v>34</v>
      </c>
      <c r="CT23" s="81" t="s">
        <v>32</v>
      </c>
      <c r="CU23" s="81" t="s">
        <v>33</v>
      </c>
      <c r="CV23" s="81" t="s">
        <v>32</v>
      </c>
      <c r="CW23" s="81">
        <v>0</v>
      </c>
      <c r="CX23" s="81">
        <v>1</v>
      </c>
      <c r="CY23" s="81">
        <v>1</v>
      </c>
      <c r="CZ23" s="81">
        <v>1</v>
      </c>
      <c r="DA23" s="81">
        <v>1</v>
      </c>
      <c r="DB23" s="81">
        <v>1</v>
      </c>
      <c r="DC23" s="81">
        <v>1</v>
      </c>
      <c r="DD23" s="81">
        <v>1</v>
      </c>
      <c r="DE23" s="81">
        <v>1</v>
      </c>
      <c r="DF23" s="81">
        <v>1</v>
      </c>
      <c r="DG23" s="81">
        <v>0</v>
      </c>
      <c r="DH23" s="81">
        <f>SUM(CX23:DG23)</f>
        <v>9</v>
      </c>
      <c r="DI23" s="81">
        <v>2</v>
      </c>
      <c r="DJ23" s="81"/>
      <c r="DK23" s="81">
        <v>42.4</v>
      </c>
      <c r="DL23" s="81">
        <v>6.51</v>
      </c>
      <c r="DM23" s="81">
        <v>-1.06</v>
      </c>
      <c r="DN23" s="81">
        <v>-0.32</v>
      </c>
      <c r="DO23" s="81">
        <v>1.02</v>
      </c>
      <c r="DP23" s="81">
        <v>0.93</v>
      </c>
      <c r="DQ23" s="81">
        <v>1.59</v>
      </c>
      <c r="DR23" s="81">
        <v>80.900000000000006</v>
      </c>
      <c r="DS23" s="81">
        <v>10.4</v>
      </c>
      <c r="DT23" s="81">
        <v>0.56000000000000005</v>
      </c>
      <c r="DU23" s="81">
        <v>-1.1100000000000001</v>
      </c>
      <c r="DV23" s="81">
        <v>2.0499999999999998</v>
      </c>
      <c r="DW23" s="81">
        <v>1.6</v>
      </c>
      <c r="DX23" s="81">
        <v>1.91</v>
      </c>
      <c r="DY23" s="81"/>
      <c r="DZ23" s="81">
        <v>3</v>
      </c>
      <c r="EA23" s="81">
        <v>3</v>
      </c>
      <c r="EB23" s="81">
        <v>4</v>
      </c>
      <c r="EC23" s="81">
        <v>4</v>
      </c>
      <c r="ED23" s="81">
        <v>3</v>
      </c>
      <c r="EE23" s="81">
        <v>3</v>
      </c>
      <c r="EF23" s="81">
        <v>1</v>
      </c>
      <c r="EG23" s="81">
        <v>2</v>
      </c>
      <c r="EH23" s="81">
        <v>1</v>
      </c>
      <c r="EI23" s="81">
        <v>3</v>
      </c>
      <c r="EJ23" s="81">
        <v>1</v>
      </c>
      <c r="EK23" s="81">
        <v>1</v>
      </c>
      <c r="EL23" s="81">
        <v>1</v>
      </c>
      <c r="EM23" s="81">
        <v>0</v>
      </c>
      <c r="EN23" s="81">
        <f>SUM(DZ23:EM23)</f>
        <v>30</v>
      </c>
      <c r="EO23" s="81">
        <v>2</v>
      </c>
      <c r="EP23" s="81">
        <v>2</v>
      </c>
      <c r="EQ23" s="81">
        <v>2</v>
      </c>
      <c r="ER23" s="81">
        <f>+SUM(EO23:EQ23)</f>
        <v>6</v>
      </c>
      <c r="ES23" s="81">
        <v>1</v>
      </c>
      <c r="ET23" s="81">
        <v>1</v>
      </c>
      <c r="EU23" s="81">
        <v>0</v>
      </c>
      <c r="EV23" s="81">
        <v>1</v>
      </c>
      <c r="EW23" s="81">
        <v>0</v>
      </c>
      <c r="EX23" s="81">
        <v>0</v>
      </c>
      <c r="EY23" s="81">
        <v>1</v>
      </c>
      <c r="EZ23" s="81">
        <v>0</v>
      </c>
      <c r="FA23" s="81">
        <v>1</v>
      </c>
      <c r="FB23" s="81">
        <v>0</v>
      </c>
      <c r="FC23" s="81">
        <f>SUM(ES23:FB23)</f>
        <v>5</v>
      </c>
      <c r="FD23" s="81">
        <v>1</v>
      </c>
      <c r="FE23" s="81">
        <v>0</v>
      </c>
      <c r="FF23" s="81">
        <v>1</v>
      </c>
      <c r="FG23" s="81">
        <v>0</v>
      </c>
      <c r="FH23" s="81">
        <f>SUM(FD23:FG23)</f>
        <v>2</v>
      </c>
      <c r="FI23" s="81">
        <f>SUM(ER23,FC23,FH23)</f>
        <v>13</v>
      </c>
      <c r="FJ23" s="81">
        <v>0</v>
      </c>
      <c r="FK23" s="81">
        <v>0</v>
      </c>
      <c r="FL23" s="81">
        <v>0</v>
      </c>
      <c r="FM23" s="81">
        <v>1</v>
      </c>
      <c r="FN23" s="81">
        <v>1</v>
      </c>
      <c r="FO23" s="81">
        <v>1</v>
      </c>
      <c r="FP23" s="81">
        <f>SUM(FJ23:FO23)</f>
        <v>3</v>
      </c>
      <c r="FQ23" s="81">
        <v>1</v>
      </c>
      <c r="FR23" s="81">
        <v>0</v>
      </c>
      <c r="FS23" s="81">
        <v>0</v>
      </c>
      <c r="FT23" s="81">
        <v>0</v>
      </c>
      <c r="FU23" s="81">
        <v>0</v>
      </c>
      <c r="FV23" s="81">
        <v>0</v>
      </c>
      <c r="FW23" s="81">
        <v>0</v>
      </c>
      <c r="FX23" s="81">
        <v>1</v>
      </c>
      <c r="FY23" s="81">
        <f>SUM(FQ23:FX23)</f>
        <v>2</v>
      </c>
      <c r="FZ23" s="81">
        <v>10</v>
      </c>
      <c r="GA23" s="81">
        <v>10</v>
      </c>
      <c r="GB23" s="81">
        <v>10</v>
      </c>
      <c r="GC23" s="81">
        <v>5</v>
      </c>
      <c r="GD23" s="81">
        <v>5</v>
      </c>
      <c r="GE23" s="81">
        <v>5</v>
      </c>
      <c r="GF23" s="81">
        <v>5</v>
      </c>
      <c r="GG23" s="81">
        <v>5</v>
      </c>
      <c r="GH23" s="81">
        <v>10</v>
      </c>
      <c r="GI23" s="81">
        <v>10</v>
      </c>
      <c r="GJ23" s="81">
        <f>SUM(FZ23:GI23)</f>
        <v>75</v>
      </c>
      <c r="GK23" s="81">
        <v>2</v>
      </c>
      <c r="GL23" s="81">
        <v>0</v>
      </c>
      <c r="GM23" s="81">
        <v>2</v>
      </c>
      <c r="GN23" s="81">
        <v>0</v>
      </c>
      <c r="GO23" s="81">
        <v>2</v>
      </c>
      <c r="GP23" s="81">
        <v>0</v>
      </c>
      <c r="GQ23" s="81">
        <v>1</v>
      </c>
      <c r="GR23" s="81">
        <v>1</v>
      </c>
      <c r="GS23" s="81">
        <v>2</v>
      </c>
      <c r="GT23" s="81">
        <v>1</v>
      </c>
      <c r="GU23" s="81">
        <v>1</v>
      </c>
      <c r="GV23" s="81">
        <v>1</v>
      </c>
      <c r="GW23" s="81">
        <v>2</v>
      </c>
      <c r="GX23" s="81">
        <v>1</v>
      </c>
      <c r="GY23" s="81">
        <v>3</v>
      </c>
      <c r="GZ23" s="81">
        <v>3</v>
      </c>
      <c r="HA23" s="81">
        <v>1</v>
      </c>
      <c r="HB23" s="81">
        <v>1</v>
      </c>
      <c r="HC23" s="81">
        <v>1</v>
      </c>
      <c r="HD23" s="81">
        <v>0</v>
      </c>
      <c r="HE23" s="81">
        <v>3</v>
      </c>
      <c r="HF23" s="81">
        <v>3</v>
      </c>
      <c r="HG23" s="81">
        <v>1</v>
      </c>
      <c r="HH23" s="81">
        <v>4</v>
      </c>
      <c r="HI23" s="81">
        <v>3</v>
      </c>
      <c r="HJ23" s="81" t="s">
        <v>34</v>
      </c>
      <c r="HK23" s="81" t="s">
        <v>32</v>
      </c>
      <c r="HL23" s="81">
        <v>0</v>
      </c>
      <c r="HM23" s="81">
        <v>0</v>
      </c>
      <c r="HN23" s="81">
        <v>0</v>
      </c>
      <c r="HO23" s="81">
        <v>1</v>
      </c>
      <c r="HP23" s="81">
        <v>1</v>
      </c>
      <c r="HQ23" s="81">
        <v>1</v>
      </c>
      <c r="HR23" s="81">
        <v>1</v>
      </c>
      <c r="HS23" s="81">
        <v>1</v>
      </c>
      <c r="HT23" s="81">
        <v>1</v>
      </c>
      <c r="HU23" s="81">
        <v>1</v>
      </c>
      <c r="HV23" s="81">
        <v>1</v>
      </c>
      <c r="HW23" s="81">
        <v>1</v>
      </c>
      <c r="HX23" s="81">
        <v>0</v>
      </c>
      <c r="HY23" s="81">
        <f>SUM(HO23:HX23)</f>
        <v>9</v>
      </c>
      <c r="HZ23" s="81">
        <v>5</v>
      </c>
      <c r="IA23" s="81"/>
      <c r="IB23" s="81">
        <v>8.9</v>
      </c>
      <c r="IC23" s="81">
        <v>0.34</v>
      </c>
      <c r="ID23" s="81">
        <v>2.93</v>
      </c>
      <c r="IE23" s="81">
        <v>0.14000000000000001</v>
      </c>
      <c r="IF23" s="81">
        <v>0.22</v>
      </c>
      <c r="IG23" s="81">
        <v>0.2</v>
      </c>
      <c r="IH23" s="81">
        <v>1.68</v>
      </c>
      <c r="II23" s="81">
        <v>9.77</v>
      </c>
      <c r="IJ23" s="81">
        <v>0.56999999999999995</v>
      </c>
      <c r="IK23" s="81">
        <v>3.81</v>
      </c>
      <c r="IL23" s="81">
        <v>-0.31</v>
      </c>
      <c r="IM23" s="81">
        <v>0.24</v>
      </c>
      <c r="IN23" s="81">
        <v>0.22</v>
      </c>
      <c r="IO23" s="81">
        <v>1.1000000000000001</v>
      </c>
    </row>
    <row r="24" spans="1:249" s="6" customFormat="1" x14ac:dyDescent="0.2">
      <c r="A24" s="81">
        <v>23</v>
      </c>
      <c r="B24" s="81">
        <v>2</v>
      </c>
      <c r="C24" s="81" t="s">
        <v>41</v>
      </c>
      <c r="D24" s="81">
        <v>172</v>
      </c>
      <c r="E24" s="81">
        <v>78</v>
      </c>
      <c r="F24" s="81">
        <v>50</v>
      </c>
      <c r="G24" s="81">
        <v>5</v>
      </c>
      <c r="H24" s="81"/>
      <c r="I24" s="81">
        <v>3</v>
      </c>
      <c r="J24" s="81">
        <v>4</v>
      </c>
      <c r="K24" s="81">
        <v>4</v>
      </c>
      <c r="L24" s="81">
        <v>3</v>
      </c>
      <c r="M24" s="81">
        <v>4</v>
      </c>
      <c r="N24" s="81">
        <v>3</v>
      </c>
      <c r="O24" s="81">
        <v>3</v>
      </c>
      <c r="P24" s="81">
        <v>2</v>
      </c>
      <c r="Q24" s="81">
        <v>1</v>
      </c>
      <c r="R24" s="81">
        <v>2</v>
      </c>
      <c r="S24" s="81">
        <v>2</v>
      </c>
      <c r="T24" s="81">
        <v>2</v>
      </c>
      <c r="U24" s="81">
        <v>2</v>
      </c>
      <c r="V24" s="81">
        <v>2</v>
      </c>
      <c r="W24" s="81">
        <f>SUM(I24:V24)</f>
        <v>37</v>
      </c>
      <c r="X24" s="81">
        <v>2</v>
      </c>
      <c r="Y24" s="81">
        <v>2</v>
      </c>
      <c r="Z24" s="81">
        <v>2</v>
      </c>
      <c r="AA24" s="81">
        <f>+SUM(X24:Z24)</f>
        <v>6</v>
      </c>
      <c r="AB24" s="81">
        <v>1</v>
      </c>
      <c r="AC24" s="81">
        <v>1</v>
      </c>
      <c r="AD24" s="81">
        <v>0</v>
      </c>
      <c r="AE24" s="81">
        <v>1</v>
      </c>
      <c r="AF24" s="81">
        <v>1</v>
      </c>
      <c r="AG24" s="81">
        <v>0</v>
      </c>
      <c r="AH24" s="81">
        <v>0</v>
      </c>
      <c r="AI24" s="81">
        <v>0</v>
      </c>
      <c r="AJ24" s="81">
        <v>0</v>
      </c>
      <c r="AK24" s="81">
        <v>2</v>
      </c>
      <c r="AL24" s="81">
        <f>SUM(AB24:AK24)</f>
        <v>6</v>
      </c>
      <c r="AM24" s="81">
        <v>1</v>
      </c>
      <c r="AN24" s="81">
        <v>0</v>
      </c>
      <c r="AO24" s="81">
        <v>1</v>
      </c>
      <c r="AP24" s="81">
        <v>0</v>
      </c>
      <c r="AQ24" s="81">
        <f>SUM(AM24:AP24)</f>
        <v>2</v>
      </c>
      <c r="AR24" s="81">
        <f>SUM(AA24,AL24,AQ24)</f>
        <v>14</v>
      </c>
      <c r="AS24" s="81">
        <v>1</v>
      </c>
      <c r="AT24" s="81">
        <v>1</v>
      </c>
      <c r="AU24" s="81">
        <v>1</v>
      </c>
      <c r="AV24" s="81">
        <v>1</v>
      </c>
      <c r="AW24" s="81">
        <v>1</v>
      </c>
      <c r="AX24" s="81">
        <v>0</v>
      </c>
      <c r="AY24" s="81">
        <f>SUM(AS24:AX24)</f>
        <v>5</v>
      </c>
      <c r="AZ24" s="81">
        <v>1</v>
      </c>
      <c r="BA24" s="81">
        <v>0</v>
      </c>
      <c r="BB24" s="81">
        <v>0</v>
      </c>
      <c r="BC24" s="81">
        <v>0</v>
      </c>
      <c r="BD24" s="81">
        <v>0</v>
      </c>
      <c r="BE24" s="81">
        <v>0</v>
      </c>
      <c r="BF24" s="81">
        <v>0</v>
      </c>
      <c r="BG24" s="81">
        <v>0</v>
      </c>
      <c r="BH24" s="81">
        <f>SUM(AZ24:BG24)</f>
        <v>1</v>
      </c>
      <c r="BI24" s="81">
        <v>10</v>
      </c>
      <c r="BJ24" s="81">
        <v>15</v>
      </c>
      <c r="BK24" s="81">
        <v>10</v>
      </c>
      <c r="BL24" s="81">
        <v>10</v>
      </c>
      <c r="BM24" s="81">
        <v>5</v>
      </c>
      <c r="BN24" s="81">
        <v>10</v>
      </c>
      <c r="BO24" s="81">
        <v>5</v>
      </c>
      <c r="BP24" s="81">
        <v>10</v>
      </c>
      <c r="BQ24" s="81">
        <v>5</v>
      </c>
      <c r="BR24" s="81">
        <v>5</v>
      </c>
      <c r="BS24" s="81">
        <f>SUM(BI24:BR24)</f>
        <v>85</v>
      </c>
      <c r="BT24" s="81">
        <v>1</v>
      </c>
      <c r="BU24" s="81">
        <v>2</v>
      </c>
      <c r="BV24" s="81">
        <v>2</v>
      </c>
      <c r="BW24" s="81">
        <v>1</v>
      </c>
      <c r="BX24" s="81">
        <v>2</v>
      </c>
      <c r="BY24" s="81">
        <v>1</v>
      </c>
      <c r="BZ24" s="81">
        <v>2</v>
      </c>
      <c r="CA24" s="81">
        <v>2</v>
      </c>
      <c r="CB24" s="81">
        <v>3</v>
      </c>
      <c r="CC24" s="81">
        <v>3</v>
      </c>
      <c r="CD24" s="81">
        <v>1</v>
      </c>
      <c r="CE24" s="81">
        <v>1</v>
      </c>
      <c r="CF24" s="81">
        <v>1</v>
      </c>
      <c r="CG24" s="81">
        <v>2</v>
      </c>
      <c r="CH24" s="81">
        <v>1</v>
      </c>
      <c r="CI24" s="81">
        <v>0</v>
      </c>
      <c r="CJ24" s="81">
        <v>1</v>
      </c>
      <c r="CK24" s="81">
        <v>1</v>
      </c>
      <c r="CL24" s="81">
        <v>1</v>
      </c>
      <c r="CM24" s="81">
        <v>0</v>
      </c>
      <c r="CN24" s="81">
        <v>3</v>
      </c>
      <c r="CO24" s="81">
        <v>4</v>
      </c>
      <c r="CP24" s="81">
        <v>3</v>
      </c>
      <c r="CQ24" s="81">
        <v>4</v>
      </c>
      <c r="CR24" s="81">
        <v>4</v>
      </c>
      <c r="CS24" s="81" t="s">
        <v>32</v>
      </c>
      <c r="CT24" s="81">
        <v>2</v>
      </c>
      <c r="CU24" s="81">
        <v>2</v>
      </c>
      <c r="CV24" s="81">
        <v>0</v>
      </c>
      <c r="CW24" s="81">
        <v>0</v>
      </c>
      <c r="CX24" s="81">
        <v>1</v>
      </c>
      <c r="CY24" s="81">
        <v>0</v>
      </c>
      <c r="CZ24" s="81">
        <v>1</v>
      </c>
      <c r="DA24" s="81">
        <v>1</v>
      </c>
      <c r="DB24" s="81">
        <v>0</v>
      </c>
      <c r="DC24" s="81">
        <v>0</v>
      </c>
      <c r="DD24" s="81">
        <v>1</v>
      </c>
      <c r="DE24" s="81">
        <v>1</v>
      </c>
      <c r="DF24" s="81">
        <v>1</v>
      </c>
      <c r="DG24" s="81">
        <v>0</v>
      </c>
      <c r="DH24" s="81">
        <f>SUM(CX24:DG24)</f>
        <v>6</v>
      </c>
      <c r="DI24" s="81">
        <v>8</v>
      </c>
      <c r="DJ24" s="81"/>
      <c r="DK24" s="81">
        <v>9.36</v>
      </c>
      <c r="DL24" s="81">
        <v>1.53</v>
      </c>
      <c r="DM24" s="81">
        <v>6.49</v>
      </c>
      <c r="DN24" s="81">
        <v>0.18</v>
      </c>
      <c r="DO24" s="81">
        <v>0.22</v>
      </c>
      <c r="DP24" s="81">
        <v>0.21</v>
      </c>
      <c r="DQ24" s="81">
        <v>2.2200000000000002</v>
      </c>
      <c r="DR24" s="81">
        <v>10.1</v>
      </c>
      <c r="DS24" s="81">
        <v>3.4</v>
      </c>
      <c r="DT24" s="81">
        <v>8.11</v>
      </c>
      <c r="DU24" s="81">
        <v>0.74</v>
      </c>
      <c r="DV24" s="81">
        <v>0.25</v>
      </c>
      <c r="DW24" s="81">
        <v>0.21</v>
      </c>
      <c r="DX24" s="81">
        <v>1.08</v>
      </c>
      <c r="DY24" s="81"/>
      <c r="DZ24" s="81">
        <v>3</v>
      </c>
      <c r="EA24" s="81">
        <v>4</v>
      </c>
      <c r="EB24" s="81">
        <v>4</v>
      </c>
      <c r="EC24" s="81">
        <v>4</v>
      </c>
      <c r="ED24" s="81">
        <v>4</v>
      </c>
      <c r="EE24" s="81">
        <v>3</v>
      </c>
      <c r="EF24" s="81">
        <v>3</v>
      </c>
      <c r="EG24" s="81">
        <v>3</v>
      </c>
      <c r="EH24" s="81">
        <v>2</v>
      </c>
      <c r="EI24" s="81">
        <v>2</v>
      </c>
      <c r="EJ24" s="81">
        <v>2</v>
      </c>
      <c r="EK24" s="81">
        <v>3</v>
      </c>
      <c r="EL24" s="81">
        <v>2</v>
      </c>
      <c r="EM24" s="81">
        <v>2</v>
      </c>
      <c r="EN24" s="81">
        <f>SUM(DZ24:EM24)</f>
        <v>41</v>
      </c>
      <c r="EO24" s="81">
        <v>2</v>
      </c>
      <c r="EP24" s="81">
        <v>2</v>
      </c>
      <c r="EQ24" s="81">
        <v>2</v>
      </c>
      <c r="ER24" s="81">
        <f>+SUM(EO24:EQ24)</f>
        <v>6</v>
      </c>
      <c r="ES24" s="81">
        <v>1</v>
      </c>
      <c r="ET24" s="81">
        <v>1</v>
      </c>
      <c r="EU24" s="81">
        <v>0</v>
      </c>
      <c r="EV24" s="81">
        <v>1</v>
      </c>
      <c r="EW24" s="81">
        <v>1</v>
      </c>
      <c r="EX24" s="81">
        <v>0</v>
      </c>
      <c r="EY24" s="81">
        <v>1</v>
      </c>
      <c r="EZ24" s="81">
        <v>0</v>
      </c>
      <c r="FA24" s="81">
        <v>1</v>
      </c>
      <c r="FB24" s="81">
        <v>0</v>
      </c>
      <c r="FC24" s="81">
        <f>SUM(ES24:FB24)</f>
        <v>6</v>
      </c>
      <c r="FD24" s="81">
        <v>1</v>
      </c>
      <c r="FE24" s="81">
        <v>0</v>
      </c>
      <c r="FF24" s="81">
        <v>1</v>
      </c>
      <c r="FG24" s="81">
        <v>0</v>
      </c>
      <c r="FH24" s="81">
        <f>SUM(FD24:FG24)</f>
        <v>2</v>
      </c>
      <c r="FI24" s="81">
        <f>SUM(ER24,FC24,FH24)</f>
        <v>14</v>
      </c>
      <c r="FJ24" s="81">
        <v>1</v>
      </c>
      <c r="FK24" s="81">
        <v>1</v>
      </c>
      <c r="FL24" s="81">
        <v>1</v>
      </c>
      <c r="FM24" s="81">
        <v>1</v>
      </c>
      <c r="FN24" s="81">
        <v>1</v>
      </c>
      <c r="FO24" s="81">
        <v>0</v>
      </c>
      <c r="FP24" s="81">
        <f>SUM(FJ24:FO24)</f>
        <v>5</v>
      </c>
      <c r="FQ24" s="81">
        <v>1</v>
      </c>
      <c r="FR24" s="81">
        <v>0</v>
      </c>
      <c r="FS24" s="81">
        <v>0</v>
      </c>
      <c r="FT24" s="81">
        <v>1</v>
      </c>
      <c r="FU24" s="81">
        <v>1</v>
      </c>
      <c r="FV24" s="81">
        <v>1</v>
      </c>
      <c r="FW24" s="81">
        <v>1</v>
      </c>
      <c r="FX24" s="81">
        <v>0</v>
      </c>
      <c r="FY24" s="81">
        <f>SUM(FQ24:FX24)</f>
        <v>5</v>
      </c>
      <c r="FZ24" s="81">
        <v>10</v>
      </c>
      <c r="GA24" s="81">
        <v>15</v>
      </c>
      <c r="GB24" s="81">
        <v>10</v>
      </c>
      <c r="GC24" s="81">
        <v>10</v>
      </c>
      <c r="GD24" s="81">
        <v>5</v>
      </c>
      <c r="GE24" s="81">
        <v>10</v>
      </c>
      <c r="GF24" s="81">
        <v>5</v>
      </c>
      <c r="GG24" s="81">
        <v>10</v>
      </c>
      <c r="GH24" s="81">
        <v>5</v>
      </c>
      <c r="GI24" s="81">
        <v>10</v>
      </c>
      <c r="GJ24" s="81">
        <f>SUM(FZ24:GI24)</f>
        <v>90</v>
      </c>
      <c r="GK24" s="81">
        <v>1</v>
      </c>
      <c r="GL24" s="81">
        <v>2</v>
      </c>
      <c r="GM24" s="81">
        <v>2</v>
      </c>
      <c r="GN24" s="81">
        <v>1</v>
      </c>
      <c r="GO24" s="81">
        <v>2</v>
      </c>
      <c r="GP24" s="81">
        <v>1</v>
      </c>
      <c r="GQ24" s="81">
        <v>2</v>
      </c>
      <c r="GR24" s="81">
        <v>2</v>
      </c>
      <c r="GS24" s="81">
        <v>3</v>
      </c>
      <c r="GT24" s="81">
        <v>3</v>
      </c>
      <c r="GU24" s="81">
        <v>1</v>
      </c>
      <c r="GV24" s="81">
        <v>1</v>
      </c>
      <c r="GW24" s="81">
        <v>1</v>
      </c>
      <c r="GX24" s="81">
        <v>2</v>
      </c>
      <c r="GY24" s="81">
        <v>1</v>
      </c>
      <c r="GZ24" s="81">
        <v>0</v>
      </c>
      <c r="HA24" s="81">
        <v>1</v>
      </c>
      <c r="HB24" s="81">
        <v>1</v>
      </c>
      <c r="HC24" s="81">
        <v>1</v>
      </c>
      <c r="HD24" s="81">
        <v>0</v>
      </c>
      <c r="HE24" s="81">
        <v>3</v>
      </c>
      <c r="HF24" s="81">
        <v>3</v>
      </c>
      <c r="HG24" s="81">
        <v>3</v>
      </c>
      <c r="HH24" s="81">
        <v>4</v>
      </c>
      <c r="HI24" s="81">
        <v>3</v>
      </c>
      <c r="HJ24" s="81" t="s">
        <v>32</v>
      </c>
      <c r="HK24" s="81">
        <v>2</v>
      </c>
      <c r="HL24" s="81">
        <v>2</v>
      </c>
      <c r="HM24" s="81">
        <v>0</v>
      </c>
      <c r="HN24" s="81">
        <v>0</v>
      </c>
      <c r="HO24" s="81">
        <v>1</v>
      </c>
      <c r="HP24" s="81">
        <v>0</v>
      </c>
      <c r="HQ24" s="81">
        <v>1</v>
      </c>
      <c r="HR24" s="81">
        <v>1</v>
      </c>
      <c r="HS24" s="81">
        <v>0</v>
      </c>
      <c r="HT24" s="81">
        <v>0</v>
      </c>
      <c r="HU24" s="81">
        <v>1</v>
      </c>
      <c r="HV24" s="81">
        <v>0</v>
      </c>
      <c r="HW24" s="81">
        <v>0</v>
      </c>
      <c r="HX24" s="81">
        <v>0</v>
      </c>
      <c r="HY24" s="81">
        <f>SUM(HO24:HX24)</f>
        <v>4</v>
      </c>
      <c r="HZ24" s="81">
        <v>19.3</v>
      </c>
      <c r="IA24" s="81"/>
      <c r="IB24" s="81">
        <v>7.46</v>
      </c>
      <c r="IC24" s="81">
        <v>1.02</v>
      </c>
      <c r="ID24" s="81">
        <v>5.29</v>
      </c>
      <c r="IE24" s="81">
        <v>0.08</v>
      </c>
      <c r="IF24" s="81">
        <v>0.16</v>
      </c>
      <c r="IG24" s="81">
        <v>0.19</v>
      </c>
      <c r="IH24" s="81">
        <v>1.98</v>
      </c>
      <c r="II24" s="81">
        <v>8.89</v>
      </c>
      <c r="IJ24" s="81">
        <v>2.8</v>
      </c>
      <c r="IK24" s="81">
        <v>6.98</v>
      </c>
      <c r="IL24" s="81">
        <v>0.63</v>
      </c>
      <c r="IM24" s="81">
        <v>0.19</v>
      </c>
      <c r="IN24" s="81">
        <v>0.18</v>
      </c>
      <c r="IO24" s="81">
        <v>0.98</v>
      </c>
    </row>
    <row r="25" spans="1:249" s="6" customFormat="1" x14ac:dyDescent="0.2">
      <c r="A25" s="81">
        <v>24</v>
      </c>
      <c r="B25" s="81">
        <v>2</v>
      </c>
      <c r="C25" s="81" t="s">
        <v>41</v>
      </c>
      <c r="D25" s="81">
        <v>169</v>
      </c>
      <c r="E25" s="81">
        <v>76</v>
      </c>
      <c r="F25" s="81">
        <v>63</v>
      </c>
      <c r="G25" s="81">
        <v>4</v>
      </c>
      <c r="H25" s="81"/>
      <c r="I25" s="81">
        <v>1</v>
      </c>
      <c r="J25" s="81">
        <v>1</v>
      </c>
      <c r="K25" s="81">
        <v>2</v>
      </c>
      <c r="L25" s="81">
        <v>2</v>
      </c>
      <c r="M25" s="81">
        <v>1</v>
      </c>
      <c r="N25" s="81">
        <v>2</v>
      </c>
      <c r="O25" s="81">
        <v>1</v>
      </c>
      <c r="P25" s="81">
        <v>4</v>
      </c>
      <c r="Q25" s="81">
        <v>0</v>
      </c>
      <c r="R25" s="81">
        <v>0</v>
      </c>
      <c r="S25" s="81">
        <v>0</v>
      </c>
      <c r="T25" s="81">
        <v>0</v>
      </c>
      <c r="U25" s="81">
        <v>1</v>
      </c>
      <c r="V25" s="81">
        <v>0</v>
      </c>
      <c r="W25" s="81">
        <f>SUM(I25:V25)</f>
        <v>15</v>
      </c>
      <c r="X25" s="81">
        <v>2</v>
      </c>
      <c r="Y25" s="81">
        <v>0</v>
      </c>
      <c r="Z25" s="81">
        <v>0</v>
      </c>
      <c r="AA25" s="81">
        <f>+SUM(X25:Z25)</f>
        <v>2</v>
      </c>
      <c r="AB25" s="81">
        <v>0</v>
      </c>
      <c r="AC25" s="81">
        <v>0</v>
      </c>
      <c r="AD25" s="81">
        <v>0</v>
      </c>
      <c r="AE25" s="81">
        <v>1</v>
      </c>
      <c r="AF25" s="81">
        <v>0</v>
      </c>
      <c r="AG25" s="81">
        <v>0</v>
      </c>
      <c r="AH25" s="81">
        <v>0</v>
      </c>
      <c r="AI25" s="81">
        <v>0</v>
      </c>
      <c r="AJ25" s="81">
        <v>0</v>
      </c>
      <c r="AK25" s="81">
        <v>2</v>
      </c>
      <c r="AL25" s="81">
        <f>SUM(AB25:AK25)</f>
        <v>3</v>
      </c>
      <c r="AM25" s="81">
        <v>1</v>
      </c>
      <c r="AN25" s="81">
        <v>0</v>
      </c>
      <c r="AO25" s="81">
        <v>1</v>
      </c>
      <c r="AP25" s="81">
        <v>0</v>
      </c>
      <c r="AQ25" s="81">
        <f>SUM(AM25:AP25)</f>
        <v>2</v>
      </c>
      <c r="AR25" s="81">
        <f>SUM(AA25,AL25,AQ25)</f>
        <v>7</v>
      </c>
      <c r="AS25" s="81">
        <v>0</v>
      </c>
      <c r="AT25" s="81">
        <v>0</v>
      </c>
      <c r="AU25" s="81">
        <v>1</v>
      </c>
      <c r="AV25" s="81">
        <v>0</v>
      </c>
      <c r="AW25" s="81">
        <v>1</v>
      </c>
      <c r="AX25" s="81">
        <v>1</v>
      </c>
      <c r="AY25" s="81">
        <f>SUM(AS25:AX25)</f>
        <v>3</v>
      </c>
      <c r="AZ25" s="81">
        <v>1</v>
      </c>
      <c r="BA25" s="81">
        <v>0</v>
      </c>
      <c r="BB25" s="81">
        <v>0</v>
      </c>
      <c r="BC25" s="81">
        <v>0</v>
      </c>
      <c r="BD25" s="81">
        <v>0</v>
      </c>
      <c r="BE25" s="81">
        <v>0</v>
      </c>
      <c r="BF25" s="81">
        <v>1</v>
      </c>
      <c r="BG25" s="81">
        <v>0</v>
      </c>
      <c r="BH25" s="81">
        <f>SUM(AZ25:BG25)</f>
        <v>2</v>
      </c>
      <c r="BI25" s="81">
        <v>10</v>
      </c>
      <c r="BJ25" s="81">
        <v>5</v>
      </c>
      <c r="BK25" s="81">
        <v>10</v>
      </c>
      <c r="BL25" s="81">
        <v>10</v>
      </c>
      <c r="BM25" s="81">
        <v>5</v>
      </c>
      <c r="BN25" s="81">
        <v>5</v>
      </c>
      <c r="BO25" s="81">
        <v>0</v>
      </c>
      <c r="BP25" s="81">
        <v>5</v>
      </c>
      <c r="BQ25" s="81">
        <v>10</v>
      </c>
      <c r="BR25" s="81">
        <v>5</v>
      </c>
      <c r="BS25" s="81">
        <f>SUM(BI25:BR25)</f>
        <v>65</v>
      </c>
      <c r="BT25" s="81">
        <v>2</v>
      </c>
      <c r="BU25" s="81">
        <v>2</v>
      </c>
      <c r="BV25" s="81">
        <v>1</v>
      </c>
      <c r="BW25" s="81">
        <v>1</v>
      </c>
      <c r="BX25" s="81">
        <v>2</v>
      </c>
      <c r="BY25" s="81">
        <v>1</v>
      </c>
      <c r="BZ25" s="81">
        <v>3</v>
      </c>
      <c r="CA25" s="81">
        <v>2</v>
      </c>
      <c r="CB25" s="81">
        <v>1</v>
      </c>
      <c r="CC25" s="81">
        <v>2</v>
      </c>
      <c r="CD25" s="81">
        <v>4</v>
      </c>
      <c r="CE25" s="81">
        <v>3</v>
      </c>
      <c r="CF25" s="81">
        <v>2</v>
      </c>
      <c r="CG25" s="81">
        <v>2</v>
      </c>
      <c r="CH25" s="81">
        <v>3</v>
      </c>
      <c r="CI25" s="81">
        <v>4</v>
      </c>
      <c r="CJ25" s="81">
        <v>2</v>
      </c>
      <c r="CK25" s="81">
        <v>1</v>
      </c>
      <c r="CL25" s="81">
        <v>1</v>
      </c>
      <c r="CM25" s="81">
        <v>0</v>
      </c>
      <c r="CN25" s="81">
        <v>3</v>
      </c>
      <c r="CO25" s="81">
        <v>4</v>
      </c>
      <c r="CP25" s="81">
        <v>0</v>
      </c>
      <c r="CQ25" s="81">
        <v>4</v>
      </c>
      <c r="CR25" s="81">
        <v>2</v>
      </c>
      <c r="CS25" s="81" t="s">
        <v>33</v>
      </c>
      <c r="CT25" s="81" t="s">
        <v>33</v>
      </c>
      <c r="CU25" s="81">
        <v>2</v>
      </c>
      <c r="CV25" s="81">
        <v>0</v>
      </c>
      <c r="CW25" s="81" t="s">
        <v>33</v>
      </c>
      <c r="CX25" s="81">
        <v>1</v>
      </c>
      <c r="CY25" s="81">
        <v>1</v>
      </c>
      <c r="CZ25" s="81">
        <v>1</v>
      </c>
      <c r="DA25" s="81">
        <v>0</v>
      </c>
      <c r="DB25" s="81">
        <v>1</v>
      </c>
      <c r="DC25" s="81">
        <v>0</v>
      </c>
      <c r="DD25" s="81">
        <v>1</v>
      </c>
      <c r="DE25" s="81">
        <v>1</v>
      </c>
      <c r="DF25" s="81">
        <v>0</v>
      </c>
      <c r="DG25" s="81">
        <v>0</v>
      </c>
      <c r="DH25" s="81">
        <f>SUM(CX25:DG25)</f>
        <v>6</v>
      </c>
      <c r="DI25" s="81">
        <v>12</v>
      </c>
      <c r="DJ25" s="81"/>
      <c r="DK25" s="81">
        <v>22.1</v>
      </c>
      <c r="DL25" s="81">
        <v>2.71</v>
      </c>
      <c r="DM25" s="81">
        <v>2.69</v>
      </c>
      <c r="DN25" s="81">
        <v>-0.15</v>
      </c>
      <c r="DO25" s="81">
        <v>0.55000000000000004</v>
      </c>
      <c r="DP25" s="81">
        <v>0.47</v>
      </c>
      <c r="DQ25" s="81">
        <v>0.63</v>
      </c>
      <c r="DR25" s="81">
        <v>13.3</v>
      </c>
      <c r="DS25" s="81">
        <v>1.72</v>
      </c>
      <c r="DT25" s="81">
        <v>0.95</v>
      </c>
      <c r="DU25" s="81">
        <v>-1.17</v>
      </c>
      <c r="DV25" s="81">
        <v>0.33</v>
      </c>
      <c r="DW25" s="81">
        <v>0.28999999999999998</v>
      </c>
      <c r="DX25" s="81">
        <v>0.6</v>
      </c>
      <c r="DY25" s="81"/>
      <c r="DZ25" s="81">
        <v>1</v>
      </c>
      <c r="EA25" s="81">
        <v>2</v>
      </c>
      <c r="EB25" s="81">
        <v>2</v>
      </c>
      <c r="EC25" s="81">
        <v>2</v>
      </c>
      <c r="ED25" s="81">
        <v>3</v>
      </c>
      <c r="EE25" s="81">
        <v>2</v>
      </c>
      <c r="EF25" s="81">
        <v>1</v>
      </c>
      <c r="EG25" s="81">
        <v>4</v>
      </c>
      <c r="EH25" s="81">
        <v>2</v>
      </c>
      <c r="EI25" s="81">
        <v>2</v>
      </c>
      <c r="EJ25" s="81">
        <v>1</v>
      </c>
      <c r="EK25" s="81">
        <v>1</v>
      </c>
      <c r="EL25" s="81">
        <v>1</v>
      </c>
      <c r="EM25" s="81">
        <v>0</v>
      </c>
      <c r="EN25" s="81">
        <f>SUM(DZ25:EM25)</f>
        <v>24</v>
      </c>
      <c r="EO25" s="81">
        <v>2</v>
      </c>
      <c r="EP25" s="81">
        <v>0</v>
      </c>
      <c r="EQ25" s="81">
        <v>1</v>
      </c>
      <c r="ER25" s="81">
        <f>+SUM(EO25:EQ25)</f>
        <v>3</v>
      </c>
      <c r="ES25" s="81">
        <v>0</v>
      </c>
      <c r="ET25" s="81">
        <v>0</v>
      </c>
      <c r="EU25" s="81">
        <v>1</v>
      </c>
      <c r="EV25" s="81">
        <v>1</v>
      </c>
      <c r="EW25" s="81">
        <v>0</v>
      </c>
      <c r="EX25" s="81">
        <v>0</v>
      </c>
      <c r="EY25" s="81">
        <v>1</v>
      </c>
      <c r="EZ25" s="81">
        <v>0</v>
      </c>
      <c r="FA25" s="81">
        <v>0</v>
      </c>
      <c r="FB25" s="81">
        <v>1</v>
      </c>
      <c r="FC25" s="81">
        <f>SUM(ES25:FB25)</f>
        <v>4</v>
      </c>
      <c r="FD25" s="81">
        <v>1</v>
      </c>
      <c r="FE25" s="81">
        <v>0</v>
      </c>
      <c r="FF25" s="81">
        <v>1</v>
      </c>
      <c r="FG25" s="81">
        <v>0</v>
      </c>
      <c r="FH25" s="81">
        <f>SUM(FD25:FG25)</f>
        <v>2</v>
      </c>
      <c r="FI25" s="81">
        <f>SUM(ER25,FC25,FH25)</f>
        <v>9</v>
      </c>
      <c r="FJ25" s="81">
        <v>1</v>
      </c>
      <c r="FK25" s="81">
        <v>0</v>
      </c>
      <c r="FL25" s="81">
        <v>1</v>
      </c>
      <c r="FM25" s="81">
        <v>1</v>
      </c>
      <c r="FN25" s="81">
        <v>1</v>
      </c>
      <c r="FO25" s="81">
        <v>1</v>
      </c>
      <c r="FP25" s="81">
        <f>SUM(FJ25:FO25)</f>
        <v>5</v>
      </c>
      <c r="FQ25" s="81">
        <v>1</v>
      </c>
      <c r="FR25" s="81">
        <v>0</v>
      </c>
      <c r="FS25" s="81">
        <v>0</v>
      </c>
      <c r="FT25" s="81">
        <v>0</v>
      </c>
      <c r="FU25" s="81">
        <v>1</v>
      </c>
      <c r="FV25" s="81">
        <v>0</v>
      </c>
      <c r="FW25" s="81">
        <v>1</v>
      </c>
      <c r="FX25" s="81">
        <v>0</v>
      </c>
      <c r="FY25" s="81">
        <f>SUM(FQ25:FX25)</f>
        <v>3</v>
      </c>
      <c r="FZ25" s="81">
        <v>10</v>
      </c>
      <c r="GA25" s="81">
        <v>5</v>
      </c>
      <c r="GB25" s="81">
        <v>10</v>
      </c>
      <c r="GC25" s="81">
        <v>10</v>
      </c>
      <c r="GD25" s="81">
        <v>5</v>
      </c>
      <c r="GE25" s="81">
        <v>5</v>
      </c>
      <c r="GF25" s="81">
        <v>5</v>
      </c>
      <c r="GG25" s="81">
        <v>5</v>
      </c>
      <c r="GH25" s="81">
        <v>10</v>
      </c>
      <c r="GI25" s="81">
        <v>5</v>
      </c>
      <c r="GJ25" s="81">
        <f>SUM(FZ25:GI25)</f>
        <v>70</v>
      </c>
      <c r="GK25" s="81">
        <v>2</v>
      </c>
      <c r="GL25" s="81">
        <v>2</v>
      </c>
      <c r="GM25" s="81">
        <v>1</v>
      </c>
      <c r="GN25" s="81">
        <v>1</v>
      </c>
      <c r="GO25" s="81">
        <v>2</v>
      </c>
      <c r="GP25" s="81">
        <v>1</v>
      </c>
      <c r="GQ25" s="81">
        <v>2</v>
      </c>
      <c r="GR25" s="81">
        <v>2</v>
      </c>
      <c r="GS25" s="81">
        <v>1</v>
      </c>
      <c r="GT25" s="81">
        <v>2</v>
      </c>
      <c r="GU25" s="81">
        <v>2</v>
      </c>
      <c r="GV25" s="81">
        <v>2</v>
      </c>
      <c r="GW25" s="81">
        <v>2</v>
      </c>
      <c r="GX25" s="81">
        <v>2</v>
      </c>
      <c r="GY25" s="81">
        <v>3</v>
      </c>
      <c r="GZ25" s="81">
        <v>3</v>
      </c>
      <c r="HA25" s="81">
        <v>2</v>
      </c>
      <c r="HB25" s="81">
        <v>1</v>
      </c>
      <c r="HC25" s="81">
        <v>1</v>
      </c>
      <c r="HD25" s="81">
        <v>0</v>
      </c>
      <c r="HE25" s="81">
        <v>3</v>
      </c>
      <c r="HF25" s="81">
        <v>3</v>
      </c>
      <c r="HG25" s="81">
        <v>0</v>
      </c>
      <c r="HH25" s="81">
        <v>3</v>
      </c>
      <c r="HI25" s="81">
        <v>2</v>
      </c>
      <c r="HJ25" s="81" t="s">
        <v>33</v>
      </c>
      <c r="HK25" s="81" t="s">
        <v>33</v>
      </c>
      <c r="HL25" s="81">
        <v>2</v>
      </c>
      <c r="HM25" s="81">
        <v>0</v>
      </c>
      <c r="HN25" s="81" t="s">
        <v>33</v>
      </c>
      <c r="HO25" s="81">
        <v>1</v>
      </c>
      <c r="HP25" s="81">
        <v>1</v>
      </c>
      <c r="HQ25" s="81">
        <v>1</v>
      </c>
      <c r="HR25" s="81">
        <v>0</v>
      </c>
      <c r="HS25" s="81">
        <v>1</v>
      </c>
      <c r="HT25" s="81">
        <v>0</v>
      </c>
      <c r="HU25" s="81">
        <v>0</v>
      </c>
      <c r="HV25" s="81">
        <v>0</v>
      </c>
      <c r="HW25" s="81">
        <v>0</v>
      </c>
      <c r="HX25" s="81">
        <v>0</v>
      </c>
      <c r="HY25" s="81">
        <f>SUM(HO25:HX25)</f>
        <v>4</v>
      </c>
      <c r="HZ25" s="81">
        <v>17.5</v>
      </c>
      <c r="IA25" s="81"/>
      <c r="IB25" s="81">
        <v>19.8</v>
      </c>
      <c r="IC25" s="81">
        <v>2.0099999999999998</v>
      </c>
      <c r="ID25" s="81">
        <v>2.1</v>
      </c>
      <c r="IE25" s="81">
        <v>-0.09</v>
      </c>
      <c r="IF25" s="81">
        <v>0.43</v>
      </c>
      <c r="IG25" s="81">
        <v>0.38</v>
      </c>
      <c r="IH25" s="81">
        <v>0.51</v>
      </c>
      <c r="II25" s="81">
        <v>11.2</v>
      </c>
      <c r="IJ25" s="81">
        <v>1.35</v>
      </c>
      <c r="IK25" s="81">
        <v>0.87</v>
      </c>
      <c r="IL25" s="81">
        <v>-0.97</v>
      </c>
      <c r="IM25" s="81">
        <v>0.28000000000000003</v>
      </c>
      <c r="IN25" s="81">
        <v>0.21</v>
      </c>
      <c r="IO25" s="81">
        <v>0.48</v>
      </c>
    </row>
    <row r="26" spans="1:249" s="6" customFormat="1" x14ac:dyDescent="0.2">
      <c r="A26" s="81">
        <v>25</v>
      </c>
      <c r="B26" s="81">
        <v>2</v>
      </c>
      <c r="C26" s="81" t="s">
        <v>41</v>
      </c>
      <c r="D26" s="81">
        <v>162</v>
      </c>
      <c r="E26" s="81">
        <v>60</v>
      </c>
      <c r="F26" s="81">
        <v>61</v>
      </c>
      <c r="G26" s="81">
        <v>6</v>
      </c>
      <c r="H26" s="81"/>
      <c r="I26" s="81">
        <v>3</v>
      </c>
      <c r="J26" s="81">
        <v>3</v>
      </c>
      <c r="K26" s="81">
        <v>4</v>
      </c>
      <c r="L26" s="81">
        <v>3</v>
      </c>
      <c r="M26" s="81">
        <v>3</v>
      </c>
      <c r="N26" s="81">
        <v>3</v>
      </c>
      <c r="O26" s="81">
        <v>3</v>
      </c>
      <c r="P26" s="81">
        <v>3</v>
      </c>
      <c r="Q26" s="81">
        <v>3</v>
      </c>
      <c r="R26" s="81">
        <v>2</v>
      </c>
      <c r="S26" s="81">
        <v>1</v>
      </c>
      <c r="T26" s="81">
        <v>0</v>
      </c>
      <c r="U26" s="81">
        <v>0</v>
      </c>
      <c r="V26" s="81">
        <v>0</v>
      </c>
      <c r="W26" s="81">
        <f>SUM(I26:V26)</f>
        <v>31</v>
      </c>
      <c r="X26" s="81">
        <v>2</v>
      </c>
      <c r="Y26" s="81">
        <v>0</v>
      </c>
      <c r="Z26" s="81">
        <v>1</v>
      </c>
      <c r="AA26" s="81">
        <f>+SUM(X26:Z26)</f>
        <v>3</v>
      </c>
      <c r="AB26" s="81">
        <v>0</v>
      </c>
      <c r="AC26" s="81">
        <v>0</v>
      </c>
      <c r="AD26" s="81">
        <v>0</v>
      </c>
      <c r="AE26" s="81">
        <v>1</v>
      </c>
      <c r="AF26" s="81">
        <v>0</v>
      </c>
      <c r="AG26" s="81">
        <v>0</v>
      </c>
      <c r="AH26" s="81">
        <v>0</v>
      </c>
      <c r="AI26" s="81">
        <v>0</v>
      </c>
      <c r="AJ26" s="81">
        <v>0</v>
      </c>
      <c r="AK26" s="81">
        <v>2</v>
      </c>
      <c r="AL26" s="81">
        <f>SUM(AB26:AK26)</f>
        <v>3</v>
      </c>
      <c r="AM26" s="81">
        <v>1</v>
      </c>
      <c r="AN26" s="81">
        <v>0</v>
      </c>
      <c r="AO26" s="81">
        <v>1</v>
      </c>
      <c r="AP26" s="81">
        <v>0</v>
      </c>
      <c r="AQ26" s="81">
        <f>SUM(AM26:AP26)</f>
        <v>2</v>
      </c>
      <c r="AR26" s="81">
        <f>SUM(AA26,AL26,AQ26)</f>
        <v>8</v>
      </c>
      <c r="AS26" s="81">
        <v>0</v>
      </c>
      <c r="AT26" s="81">
        <v>0</v>
      </c>
      <c r="AU26" s="81">
        <v>1</v>
      </c>
      <c r="AV26" s="81">
        <v>1</v>
      </c>
      <c r="AW26" s="81">
        <v>1</v>
      </c>
      <c r="AX26" s="81">
        <v>1</v>
      </c>
      <c r="AY26" s="81">
        <f>SUM(AS26:AX26)</f>
        <v>4</v>
      </c>
      <c r="AZ26" s="81">
        <v>1</v>
      </c>
      <c r="BA26" s="81">
        <v>0</v>
      </c>
      <c r="BB26" s="81">
        <v>0</v>
      </c>
      <c r="BC26" s="81">
        <v>0</v>
      </c>
      <c r="BD26" s="81">
        <v>0</v>
      </c>
      <c r="BE26" s="81">
        <v>0</v>
      </c>
      <c r="BF26" s="81">
        <v>0</v>
      </c>
      <c r="BG26" s="81">
        <v>0</v>
      </c>
      <c r="BH26" s="81">
        <f>SUM(AZ26:BG26)</f>
        <v>1</v>
      </c>
      <c r="BI26" s="81">
        <v>10</v>
      </c>
      <c r="BJ26" s="81">
        <v>15</v>
      </c>
      <c r="BK26" s="81">
        <v>5</v>
      </c>
      <c r="BL26" s="81">
        <v>10</v>
      </c>
      <c r="BM26" s="81">
        <v>5</v>
      </c>
      <c r="BN26" s="81">
        <v>5</v>
      </c>
      <c r="BO26" s="81">
        <v>0</v>
      </c>
      <c r="BP26" s="81">
        <v>5</v>
      </c>
      <c r="BQ26" s="81">
        <v>10</v>
      </c>
      <c r="BR26" s="81">
        <v>10</v>
      </c>
      <c r="BS26" s="81">
        <f>SUM(BI26:BR26)</f>
        <v>75</v>
      </c>
      <c r="BT26" s="81">
        <v>0</v>
      </c>
      <c r="BU26" s="81">
        <v>0</v>
      </c>
      <c r="BV26" s="81">
        <v>2</v>
      </c>
      <c r="BW26" s="81">
        <v>1</v>
      </c>
      <c r="BX26" s="81">
        <v>2</v>
      </c>
      <c r="BY26" s="81">
        <v>0</v>
      </c>
      <c r="BZ26" s="81">
        <v>2</v>
      </c>
      <c r="CA26" s="81">
        <v>3</v>
      </c>
      <c r="CB26" s="81">
        <v>1</v>
      </c>
      <c r="CC26" s="81">
        <v>2</v>
      </c>
      <c r="CD26" s="81">
        <v>1</v>
      </c>
      <c r="CE26" s="81">
        <v>1</v>
      </c>
      <c r="CF26" s="81">
        <v>1</v>
      </c>
      <c r="CG26" s="81">
        <v>4</v>
      </c>
      <c r="CH26" s="81">
        <v>3</v>
      </c>
      <c r="CI26" s="81">
        <v>3</v>
      </c>
      <c r="CJ26" s="81">
        <v>2</v>
      </c>
      <c r="CK26" s="81">
        <v>0</v>
      </c>
      <c r="CL26" s="81">
        <v>2</v>
      </c>
      <c r="CM26" s="81">
        <v>0</v>
      </c>
      <c r="CN26" s="81">
        <v>2</v>
      </c>
      <c r="CO26" s="81">
        <v>3</v>
      </c>
      <c r="CP26" s="81">
        <v>2</v>
      </c>
      <c r="CQ26" s="81">
        <v>4</v>
      </c>
      <c r="CR26" s="81">
        <v>2</v>
      </c>
      <c r="CS26" s="81" t="s">
        <v>34</v>
      </c>
      <c r="CT26" s="81" t="s">
        <v>35</v>
      </c>
      <c r="CU26" s="81">
        <v>2</v>
      </c>
      <c r="CV26" s="81" t="s">
        <v>32</v>
      </c>
      <c r="CW26" s="81" t="s">
        <v>33</v>
      </c>
      <c r="CX26" s="81">
        <v>1</v>
      </c>
      <c r="CY26" s="81">
        <v>1</v>
      </c>
      <c r="CZ26" s="81">
        <v>1</v>
      </c>
      <c r="DA26" s="81">
        <v>1</v>
      </c>
      <c r="DB26" s="81">
        <v>1</v>
      </c>
      <c r="DC26" s="81">
        <v>1</v>
      </c>
      <c r="DD26" s="81">
        <v>1</v>
      </c>
      <c r="DE26" s="81">
        <v>1</v>
      </c>
      <c r="DF26" s="81">
        <v>1</v>
      </c>
      <c r="DG26" s="81">
        <v>1</v>
      </c>
      <c r="DH26" s="81">
        <f>SUM(CX26:DG26)</f>
        <v>10</v>
      </c>
      <c r="DI26" s="81">
        <v>11</v>
      </c>
      <c r="DJ26" s="81"/>
      <c r="DK26" s="81">
        <v>43.8</v>
      </c>
      <c r="DL26" s="81">
        <v>6.24</v>
      </c>
      <c r="DM26" s="81">
        <v>-0.66</v>
      </c>
      <c r="DN26" s="81">
        <v>-1.19</v>
      </c>
      <c r="DO26" s="81">
        <v>1.08</v>
      </c>
      <c r="DP26" s="81">
        <v>0.93</v>
      </c>
      <c r="DQ26" s="81">
        <v>1.1299999999999999</v>
      </c>
      <c r="DR26" s="81">
        <v>53.6</v>
      </c>
      <c r="DS26" s="81">
        <v>7.05</v>
      </c>
      <c r="DT26" s="81">
        <v>-0.96</v>
      </c>
      <c r="DU26" s="81">
        <v>-1.94</v>
      </c>
      <c r="DV26" s="81">
        <v>1.32</v>
      </c>
      <c r="DW26" s="81">
        <v>1.1299999999999999</v>
      </c>
      <c r="DX26" s="81">
        <v>1.22</v>
      </c>
      <c r="DY26" s="81"/>
      <c r="DZ26" s="81">
        <v>4</v>
      </c>
      <c r="EA26" s="81">
        <v>4</v>
      </c>
      <c r="EB26" s="81">
        <v>4</v>
      </c>
      <c r="EC26" s="81">
        <v>4</v>
      </c>
      <c r="ED26" s="81">
        <v>4</v>
      </c>
      <c r="EE26" s="81">
        <v>4</v>
      </c>
      <c r="EF26" s="81">
        <v>4</v>
      </c>
      <c r="EG26" s="81">
        <v>4</v>
      </c>
      <c r="EH26" s="81">
        <v>3</v>
      </c>
      <c r="EI26" s="81">
        <v>3</v>
      </c>
      <c r="EJ26" s="81">
        <v>2</v>
      </c>
      <c r="EK26" s="81">
        <v>2</v>
      </c>
      <c r="EL26" s="81">
        <v>1</v>
      </c>
      <c r="EM26" s="81">
        <v>0</v>
      </c>
      <c r="EN26" s="81">
        <f>SUM(DZ26:EM26)</f>
        <v>43</v>
      </c>
      <c r="EO26" s="81">
        <v>2</v>
      </c>
      <c r="EP26" s="81">
        <v>0</v>
      </c>
      <c r="EQ26" s="81">
        <v>2</v>
      </c>
      <c r="ER26" s="81">
        <f>+SUM(EO26:EQ26)</f>
        <v>4</v>
      </c>
      <c r="ES26" s="81">
        <v>0</v>
      </c>
      <c r="ET26" s="81">
        <v>0</v>
      </c>
      <c r="EU26" s="81">
        <v>0</v>
      </c>
      <c r="EV26" s="81">
        <v>1</v>
      </c>
      <c r="EW26" s="81">
        <v>0</v>
      </c>
      <c r="EX26" s="81">
        <v>0</v>
      </c>
      <c r="EY26" s="81">
        <v>0</v>
      </c>
      <c r="EZ26" s="81">
        <v>0</v>
      </c>
      <c r="FA26" s="81">
        <v>0</v>
      </c>
      <c r="FB26" s="81">
        <v>0</v>
      </c>
      <c r="FC26" s="81">
        <f>SUM(ES26:FB26)</f>
        <v>1</v>
      </c>
      <c r="FD26" s="81">
        <v>1</v>
      </c>
      <c r="FE26" s="81">
        <v>0</v>
      </c>
      <c r="FF26" s="81">
        <v>1</v>
      </c>
      <c r="FG26" s="81">
        <v>0</v>
      </c>
      <c r="FH26" s="81">
        <f>SUM(FD26:FG26)</f>
        <v>2</v>
      </c>
      <c r="FI26" s="81">
        <f>SUM(ER26,FC26,FH26)</f>
        <v>7</v>
      </c>
      <c r="FJ26" s="81">
        <v>1</v>
      </c>
      <c r="FK26" s="81">
        <v>0</v>
      </c>
      <c r="FL26" s="81">
        <v>1</v>
      </c>
      <c r="FM26" s="81">
        <v>1</v>
      </c>
      <c r="FN26" s="81">
        <v>1</v>
      </c>
      <c r="FO26" s="81">
        <v>1</v>
      </c>
      <c r="FP26" s="81">
        <f>SUM(FJ26:FO26)</f>
        <v>5</v>
      </c>
      <c r="FQ26" s="81">
        <v>1</v>
      </c>
      <c r="FR26" s="81">
        <v>0</v>
      </c>
      <c r="FS26" s="81">
        <v>0</v>
      </c>
      <c r="FT26" s="81">
        <v>1</v>
      </c>
      <c r="FU26" s="81">
        <v>1</v>
      </c>
      <c r="FV26" s="81">
        <v>1</v>
      </c>
      <c r="FW26" s="81">
        <v>1</v>
      </c>
      <c r="FX26" s="81">
        <v>0</v>
      </c>
      <c r="FY26" s="81">
        <f>SUM(FQ26:FX26)</f>
        <v>5</v>
      </c>
      <c r="FZ26" s="81">
        <v>10</v>
      </c>
      <c r="GA26" s="81">
        <v>15</v>
      </c>
      <c r="GB26" s="81">
        <v>5</v>
      </c>
      <c r="GC26" s="81">
        <v>10</v>
      </c>
      <c r="GD26" s="81">
        <v>5</v>
      </c>
      <c r="GE26" s="81">
        <v>5</v>
      </c>
      <c r="GF26" s="81">
        <v>5</v>
      </c>
      <c r="GG26" s="81">
        <v>5</v>
      </c>
      <c r="GH26" s="81">
        <v>10</v>
      </c>
      <c r="GI26" s="81">
        <v>10</v>
      </c>
      <c r="GJ26" s="81">
        <f>SUM(FZ26:GI26)</f>
        <v>80</v>
      </c>
      <c r="GK26" s="81">
        <v>0</v>
      </c>
      <c r="GL26" s="81">
        <v>0</v>
      </c>
      <c r="GM26" s="81">
        <v>1</v>
      </c>
      <c r="GN26" s="81">
        <v>1</v>
      </c>
      <c r="GO26" s="81">
        <v>2</v>
      </c>
      <c r="GP26" s="81">
        <v>0</v>
      </c>
      <c r="GQ26" s="81">
        <v>1</v>
      </c>
      <c r="GR26" s="81">
        <v>2</v>
      </c>
      <c r="GS26" s="81">
        <v>1</v>
      </c>
      <c r="GT26" s="81">
        <v>2</v>
      </c>
      <c r="GU26" s="81">
        <v>1</v>
      </c>
      <c r="GV26" s="81">
        <v>1</v>
      </c>
      <c r="GW26" s="81">
        <v>1</v>
      </c>
      <c r="GX26" s="81">
        <v>3</v>
      </c>
      <c r="GY26" s="81">
        <v>3</v>
      </c>
      <c r="GZ26" s="81">
        <v>3</v>
      </c>
      <c r="HA26" s="81">
        <v>2</v>
      </c>
      <c r="HB26" s="81">
        <v>0</v>
      </c>
      <c r="HC26" s="81">
        <v>1</v>
      </c>
      <c r="HD26" s="81">
        <v>0</v>
      </c>
      <c r="HE26" s="81">
        <v>2</v>
      </c>
      <c r="HF26" s="81">
        <v>2</v>
      </c>
      <c r="HG26" s="81">
        <v>2</v>
      </c>
      <c r="HH26" s="81">
        <v>4</v>
      </c>
      <c r="HI26" s="81">
        <v>2</v>
      </c>
      <c r="HJ26" s="81" t="s">
        <v>34</v>
      </c>
      <c r="HK26" s="81" t="s">
        <v>35</v>
      </c>
      <c r="HL26" s="81">
        <v>2</v>
      </c>
      <c r="HM26" s="81" t="s">
        <v>32</v>
      </c>
      <c r="HN26" s="81" t="s">
        <v>33</v>
      </c>
      <c r="HO26" s="81">
        <v>1</v>
      </c>
      <c r="HP26" s="81">
        <v>1</v>
      </c>
      <c r="HQ26" s="81">
        <v>1</v>
      </c>
      <c r="HR26" s="81">
        <v>1</v>
      </c>
      <c r="HS26" s="81">
        <v>1</v>
      </c>
      <c r="HT26" s="81">
        <v>1</v>
      </c>
      <c r="HU26" s="81">
        <v>1</v>
      </c>
      <c r="HV26" s="81">
        <v>1</v>
      </c>
      <c r="HW26" s="81">
        <v>1</v>
      </c>
      <c r="HX26" s="81">
        <v>1</v>
      </c>
      <c r="HY26" s="81">
        <f>SUM(HO26:HX26)</f>
        <v>10</v>
      </c>
      <c r="HZ26" s="81">
        <v>14.5</v>
      </c>
      <c r="IA26" s="81"/>
      <c r="IB26" s="81">
        <v>38.299999999999997</v>
      </c>
      <c r="IC26" s="81">
        <v>5.14</v>
      </c>
      <c r="ID26" s="81">
        <v>-0.54</v>
      </c>
      <c r="IE26" s="81">
        <v>-0.89</v>
      </c>
      <c r="IF26" s="81">
        <v>0.95</v>
      </c>
      <c r="IG26" s="81">
        <v>0.73</v>
      </c>
      <c r="IH26" s="81">
        <v>0.98</v>
      </c>
      <c r="II26" s="81">
        <v>46.3</v>
      </c>
      <c r="IJ26" s="81">
        <v>6.15</v>
      </c>
      <c r="IK26" s="81">
        <v>-0.75</v>
      </c>
      <c r="IL26" s="81">
        <v>-1.1200000000000001</v>
      </c>
      <c r="IM26" s="81">
        <v>1.03</v>
      </c>
      <c r="IN26" s="81">
        <v>0.98</v>
      </c>
      <c r="IO26" s="81">
        <v>1.01</v>
      </c>
    </row>
    <row r="27" spans="1:249" s="6" customFormat="1" x14ac:dyDescent="0.2">
      <c r="A27" s="81">
        <v>26</v>
      </c>
      <c r="B27" s="81">
        <v>2</v>
      </c>
      <c r="C27" s="81" t="s">
        <v>42</v>
      </c>
      <c r="D27" s="81">
        <v>189</v>
      </c>
      <c r="E27" s="81">
        <v>81</v>
      </c>
      <c r="F27" s="81">
        <v>77</v>
      </c>
      <c r="G27" s="81">
        <v>4</v>
      </c>
      <c r="H27" s="81"/>
      <c r="I27" s="81">
        <v>1</v>
      </c>
      <c r="J27" s="81">
        <v>1</v>
      </c>
      <c r="K27" s="81">
        <v>3</v>
      </c>
      <c r="L27" s="81">
        <v>1</v>
      </c>
      <c r="M27" s="81">
        <v>3</v>
      </c>
      <c r="N27" s="81">
        <v>1</v>
      </c>
      <c r="O27" s="81">
        <v>1</v>
      </c>
      <c r="P27" s="81">
        <v>1</v>
      </c>
      <c r="Q27" s="81">
        <v>1</v>
      </c>
      <c r="R27" s="81">
        <v>1</v>
      </c>
      <c r="S27" s="81">
        <v>1</v>
      </c>
      <c r="T27" s="81">
        <v>1</v>
      </c>
      <c r="U27" s="81">
        <v>1</v>
      </c>
      <c r="V27" s="81">
        <v>0</v>
      </c>
      <c r="W27" s="81">
        <f>SUM(I27:V27)</f>
        <v>17</v>
      </c>
      <c r="X27" s="81">
        <v>2</v>
      </c>
      <c r="Y27" s="81">
        <v>2</v>
      </c>
      <c r="Z27" s="81">
        <v>0</v>
      </c>
      <c r="AA27" s="81">
        <f>+SUM(X27:Z27)</f>
        <v>4</v>
      </c>
      <c r="AB27" s="81">
        <v>1</v>
      </c>
      <c r="AC27" s="81">
        <v>1</v>
      </c>
      <c r="AD27" s="81">
        <v>1</v>
      </c>
      <c r="AE27" s="81">
        <v>1</v>
      </c>
      <c r="AF27" s="81">
        <v>1</v>
      </c>
      <c r="AG27" s="81">
        <v>1</v>
      </c>
      <c r="AH27" s="81">
        <v>1</v>
      </c>
      <c r="AI27" s="81">
        <v>1</v>
      </c>
      <c r="AJ27" s="81">
        <v>1</v>
      </c>
      <c r="AK27" s="81">
        <v>2</v>
      </c>
      <c r="AL27" s="81">
        <f>SUM(AB27:AK27)</f>
        <v>11</v>
      </c>
      <c r="AM27" s="81">
        <v>1</v>
      </c>
      <c r="AN27" s="81">
        <v>0</v>
      </c>
      <c r="AO27" s="81">
        <v>1</v>
      </c>
      <c r="AP27" s="81">
        <v>0</v>
      </c>
      <c r="AQ27" s="81">
        <f>SUM(AM27:AP27)</f>
        <v>2</v>
      </c>
      <c r="AR27" s="81">
        <f>SUM(AA27,AL27,AQ27)</f>
        <v>17</v>
      </c>
      <c r="AS27" s="81">
        <v>0</v>
      </c>
      <c r="AT27" s="81">
        <v>0</v>
      </c>
      <c r="AU27" s="81">
        <v>0</v>
      </c>
      <c r="AV27" s="81">
        <v>1</v>
      </c>
      <c r="AW27" s="81">
        <v>1</v>
      </c>
      <c r="AX27" s="81">
        <v>1</v>
      </c>
      <c r="AY27" s="81">
        <f>SUM(AS27:AX27)</f>
        <v>3</v>
      </c>
      <c r="AZ27" s="81">
        <v>1</v>
      </c>
      <c r="BA27" s="81">
        <v>0</v>
      </c>
      <c r="BB27" s="81">
        <v>0</v>
      </c>
      <c r="BC27" s="81">
        <v>0</v>
      </c>
      <c r="BD27" s="81">
        <v>0</v>
      </c>
      <c r="BE27" s="81">
        <v>0</v>
      </c>
      <c r="BF27" s="81">
        <v>0</v>
      </c>
      <c r="BG27" s="81">
        <v>0</v>
      </c>
      <c r="BH27" s="81">
        <f>SUM(AZ27:BG27)</f>
        <v>1</v>
      </c>
      <c r="BI27" s="81">
        <v>10</v>
      </c>
      <c r="BJ27" s="81">
        <v>10</v>
      </c>
      <c r="BK27" s="81">
        <v>10</v>
      </c>
      <c r="BL27" s="81">
        <v>5</v>
      </c>
      <c r="BM27" s="81">
        <v>5</v>
      </c>
      <c r="BN27" s="81">
        <v>10</v>
      </c>
      <c r="BO27" s="81">
        <v>0</v>
      </c>
      <c r="BP27" s="81">
        <v>5</v>
      </c>
      <c r="BQ27" s="81">
        <v>10</v>
      </c>
      <c r="BR27" s="81">
        <v>10</v>
      </c>
      <c r="BS27" s="81">
        <f>SUM(BI27:BR27)</f>
        <v>75</v>
      </c>
      <c r="BT27" s="81">
        <v>1</v>
      </c>
      <c r="BU27" s="81">
        <v>2</v>
      </c>
      <c r="BV27" s="81">
        <v>2</v>
      </c>
      <c r="BW27" s="81">
        <v>3</v>
      </c>
      <c r="BX27" s="81">
        <v>2</v>
      </c>
      <c r="BY27" s="81">
        <v>2</v>
      </c>
      <c r="BZ27" s="81">
        <v>2</v>
      </c>
      <c r="CA27" s="81">
        <v>2</v>
      </c>
      <c r="CB27" s="81">
        <v>2</v>
      </c>
      <c r="CC27" s="81">
        <v>3</v>
      </c>
      <c r="CD27" s="81">
        <v>4</v>
      </c>
      <c r="CE27" s="81">
        <v>1</v>
      </c>
      <c r="CF27" s="81">
        <v>3</v>
      </c>
      <c r="CG27" s="81">
        <v>3</v>
      </c>
      <c r="CH27" s="81">
        <v>4</v>
      </c>
      <c r="CI27" s="81">
        <v>2</v>
      </c>
      <c r="CJ27" s="81">
        <v>3</v>
      </c>
      <c r="CK27" s="81">
        <v>4</v>
      </c>
      <c r="CL27" s="81">
        <v>2</v>
      </c>
      <c r="CM27" s="81">
        <v>0</v>
      </c>
      <c r="CN27" s="81">
        <v>3</v>
      </c>
      <c r="CO27" s="81">
        <v>2</v>
      </c>
      <c r="CP27" s="81">
        <v>1</v>
      </c>
      <c r="CQ27" s="81">
        <v>4</v>
      </c>
      <c r="CR27" s="81">
        <v>2</v>
      </c>
      <c r="CS27" s="81" t="s">
        <v>34</v>
      </c>
      <c r="CT27" s="81" t="s">
        <v>32</v>
      </c>
      <c r="CU27" s="81">
        <v>3</v>
      </c>
      <c r="CV27" s="81" t="s">
        <v>34</v>
      </c>
      <c r="CW27" s="81">
        <v>1</v>
      </c>
      <c r="CX27" s="81">
        <v>1</v>
      </c>
      <c r="CY27" s="81">
        <v>1</v>
      </c>
      <c r="CZ27" s="81">
        <v>1</v>
      </c>
      <c r="DA27" s="81">
        <v>1</v>
      </c>
      <c r="DB27" s="81">
        <v>1</v>
      </c>
      <c r="DC27" s="81">
        <v>1</v>
      </c>
      <c r="DD27" s="81">
        <v>1</v>
      </c>
      <c r="DE27" s="81">
        <v>1</v>
      </c>
      <c r="DF27" s="81">
        <v>0</v>
      </c>
      <c r="DG27" s="81">
        <v>0</v>
      </c>
      <c r="DH27" s="81">
        <f>SUM(CX27:DG27)</f>
        <v>8</v>
      </c>
      <c r="DI27" s="81">
        <v>11</v>
      </c>
      <c r="DJ27" s="81"/>
      <c r="DK27" s="81">
        <v>94</v>
      </c>
      <c r="DL27" s="81">
        <v>3.29</v>
      </c>
      <c r="DM27" s="81">
        <v>0.22</v>
      </c>
      <c r="DN27" s="81">
        <v>-0.34</v>
      </c>
      <c r="DO27" s="81">
        <v>2.13</v>
      </c>
      <c r="DP27" s="81">
        <v>2.17</v>
      </c>
      <c r="DQ27" s="81">
        <v>6.06</v>
      </c>
      <c r="DR27" s="81">
        <v>505</v>
      </c>
      <c r="DS27" s="81">
        <v>19.899999999999999</v>
      </c>
      <c r="DT27" s="81">
        <v>1.1399999999999999</v>
      </c>
      <c r="DU27" s="81">
        <v>-0.42</v>
      </c>
      <c r="DV27" s="81">
        <v>6.8</v>
      </c>
      <c r="DW27" s="81">
        <v>14.4</v>
      </c>
      <c r="DX27" s="81">
        <v>5.38</v>
      </c>
      <c r="DY27" s="81"/>
      <c r="DZ27" s="81">
        <v>2</v>
      </c>
      <c r="EA27" s="81">
        <v>2</v>
      </c>
      <c r="EB27" s="81">
        <v>4</v>
      </c>
      <c r="EC27" s="81">
        <v>1</v>
      </c>
      <c r="ED27" s="81">
        <v>3</v>
      </c>
      <c r="EE27" s="81">
        <v>2</v>
      </c>
      <c r="EF27" s="81">
        <v>2</v>
      </c>
      <c r="EG27" s="81">
        <v>1</v>
      </c>
      <c r="EH27" s="81">
        <v>1</v>
      </c>
      <c r="EI27" s="81">
        <v>2</v>
      </c>
      <c r="EJ27" s="81">
        <v>2</v>
      </c>
      <c r="EK27" s="81">
        <v>2</v>
      </c>
      <c r="EL27" s="81">
        <v>2</v>
      </c>
      <c r="EM27" s="81">
        <v>2</v>
      </c>
      <c r="EN27" s="81">
        <f>SUM(DZ27:EM27)</f>
        <v>28</v>
      </c>
      <c r="EO27" s="81">
        <v>2</v>
      </c>
      <c r="EP27" s="81">
        <v>2</v>
      </c>
      <c r="EQ27" s="81">
        <v>1</v>
      </c>
      <c r="ER27" s="81">
        <f>+SUM(EO27:EQ27)</f>
        <v>5</v>
      </c>
      <c r="ES27" s="81">
        <v>1</v>
      </c>
      <c r="ET27" s="81">
        <v>1</v>
      </c>
      <c r="EU27" s="81">
        <v>1</v>
      </c>
      <c r="EV27" s="81">
        <v>1</v>
      </c>
      <c r="EW27" s="81">
        <v>1</v>
      </c>
      <c r="EX27" s="81">
        <v>1</v>
      </c>
      <c r="EY27" s="81">
        <v>1</v>
      </c>
      <c r="EZ27" s="81">
        <v>1</v>
      </c>
      <c r="FA27" s="81">
        <v>1</v>
      </c>
      <c r="FB27" s="81">
        <v>1</v>
      </c>
      <c r="FC27" s="81">
        <f>SUM(ES27:FB27)</f>
        <v>10</v>
      </c>
      <c r="FD27" s="81">
        <v>1</v>
      </c>
      <c r="FE27" s="81">
        <v>0</v>
      </c>
      <c r="FF27" s="81">
        <v>1</v>
      </c>
      <c r="FG27" s="81">
        <v>0</v>
      </c>
      <c r="FH27" s="81">
        <f>SUM(FD27:FG27)</f>
        <v>2</v>
      </c>
      <c r="FI27" s="81">
        <f>SUM(ER27,FC27,FH27)</f>
        <v>17</v>
      </c>
      <c r="FJ27" s="81">
        <v>0</v>
      </c>
      <c r="FK27" s="81">
        <v>0</v>
      </c>
      <c r="FL27" s="81">
        <v>1</v>
      </c>
      <c r="FM27" s="81">
        <v>1</v>
      </c>
      <c r="FN27" s="81">
        <v>1</v>
      </c>
      <c r="FO27" s="81">
        <v>1</v>
      </c>
      <c r="FP27" s="81">
        <f>SUM(FJ27:FO27)</f>
        <v>4</v>
      </c>
      <c r="FQ27" s="81">
        <v>1</v>
      </c>
      <c r="FR27" s="81">
        <v>0</v>
      </c>
      <c r="FS27" s="81">
        <v>0</v>
      </c>
      <c r="FT27" s="81">
        <v>0</v>
      </c>
      <c r="FU27" s="81">
        <v>0</v>
      </c>
      <c r="FV27" s="81">
        <v>0</v>
      </c>
      <c r="FW27" s="81">
        <v>0</v>
      </c>
      <c r="FX27" s="81">
        <v>0</v>
      </c>
      <c r="FY27" s="81">
        <f>SUM(FQ27:FX27)</f>
        <v>1</v>
      </c>
      <c r="FZ27" s="81">
        <v>10</v>
      </c>
      <c r="GA27" s="81">
        <v>10</v>
      </c>
      <c r="GB27" s="81">
        <v>10</v>
      </c>
      <c r="GC27" s="81">
        <v>5</v>
      </c>
      <c r="GD27" s="81">
        <v>5</v>
      </c>
      <c r="GE27" s="81">
        <v>10</v>
      </c>
      <c r="GF27" s="81">
        <v>5</v>
      </c>
      <c r="GG27" s="81">
        <v>5</v>
      </c>
      <c r="GH27" s="81">
        <v>10</v>
      </c>
      <c r="GI27" s="81">
        <v>10</v>
      </c>
      <c r="GJ27" s="81">
        <f>SUM(FZ27:GI27)</f>
        <v>80</v>
      </c>
      <c r="GK27" s="81">
        <v>1</v>
      </c>
      <c r="GL27" s="81">
        <v>1</v>
      </c>
      <c r="GM27" s="81">
        <v>1</v>
      </c>
      <c r="GN27" s="81">
        <v>2</v>
      </c>
      <c r="GO27" s="81">
        <v>1</v>
      </c>
      <c r="GP27" s="81">
        <v>1</v>
      </c>
      <c r="GQ27" s="81">
        <v>1</v>
      </c>
      <c r="GR27" s="81">
        <v>2</v>
      </c>
      <c r="GS27" s="81">
        <v>2</v>
      </c>
      <c r="GT27" s="81">
        <v>2</v>
      </c>
      <c r="GU27" s="81">
        <v>1</v>
      </c>
      <c r="GV27" s="81">
        <v>1</v>
      </c>
      <c r="GW27" s="81">
        <v>1</v>
      </c>
      <c r="GX27" s="81">
        <v>3</v>
      </c>
      <c r="GY27" s="81">
        <v>2</v>
      </c>
      <c r="GZ27" s="81">
        <v>2</v>
      </c>
      <c r="HA27" s="81">
        <v>3</v>
      </c>
      <c r="HB27" s="81">
        <v>2</v>
      </c>
      <c r="HC27" s="81">
        <v>2</v>
      </c>
      <c r="HD27" s="81">
        <v>0</v>
      </c>
      <c r="HE27" s="81">
        <v>2</v>
      </c>
      <c r="HF27" s="81">
        <v>2</v>
      </c>
      <c r="HG27" s="81">
        <v>1</v>
      </c>
      <c r="HH27" s="81">
        <v>4</v>
      </c>
      <c r="HI27" s="81">
        <v>2</v>
      </c>
      <c r="HJ27" s="81" t="s">
        <v>34</v>
      </c>
      <c r="HK27" s="81" t="s">
        <v>32</v>
      </c>
      <c r="HL27" s="81">
        <v>3</v>
      </c>
      <c r="HM27" s="81" t="s">
        <v>34</v>
      </c>
      <c r="HN27" s="81">
        <v>1</v>
      </c>
      <c r="HO27" s="81">
        <v>1</v>
      </c>
      <c r="HP27" s="81">
        <v>1</v>
      </c>
      <c r="HQ27" s="81">
        <v>1</v>
      </c>
      <c r="HR27" s="81">
        <v>1</v>
      </c>
      <c r="HS27" s="81">
        <v>1</v>
      </c>
      <c r="HT27" s="81">
        <v>1</v>
      </c>
      <c r="HU27" s="81">
        <v>1</v>
      </c>
      <c r="HV27" s="81">
        <v>1</v>
      </c>
      <c r="HW27" s="81">
        <v>0</v>
      </c>
      <c r="HX27" s="81">
        <v>1</v>
      </c>
      <c r="HY27" s="81">
        <f>SUM(HO27:HX27)</f>
        <v>9</v>
      </c>
      <c r="HZ27" s="81">
        <v>16</v>
      </c>
      <c r="IA27" s="81"/>
      <c r="IB27" s="81">
        <v>51.8</v>
      </c>
      <c r="IC27" s="81">
        <v>2.09</v>
      </c>
      <c r="ID27" s="81">
        <v>-0.68</v>
      </c>
      <c r="IE27" s="81">
        <v>-0.28999999999999998</v>
      </c>
      <c r="IF27" s="81">
        <v>1.28</v>
      </c>
      <c r="IG27" s="81">
        <v>1.08</v>
      </c>
      <c r="IH27" s="81">
        <v>1.91</v>
      </c>
      <c r="II27" s="81">
        <v>204.5</v>
      </c>
      <c r="IJ27" s="81">
        <v>4</v>
      </c>
      <c r="IK27" s="81">
        <v>-1.22</v>
      </c>
      <c r="IL27" s="81">
        <v>-1.1599999999999999</v>
      </c>
      <c r="IM27" s="81">
        <v>2.04</v>
      </c>
      <c r="IN27" s="81">
        <v>1.59</v>
      </c>
      <c r="IO27" s="81">
        <v>1.56</v>
      </c>
    </row>
    <row r="28" spans="1:249" s="6" customFormat="1" x14ac:dyDescent="0.2">
      <c r="A28" s="81">
        <v>27</v>
      </c>
      <c r="B28" s="81">
        <v>2</v>
      </c>
      <c r="C28" s="81" t="s">
        <v>42</v>
      </c>
      <c r="D28" s="81">
        <v>173</v>
      </c>
      <c r="E28" s="81">
        <v>97</v>
      </c>
      <c r="F28" s="81">
        <v>53</v>
      </c>
      <c r="G28" s="81">
        <v>3</v>
      </c>
      <c r="H28" s="81"/>
      <c r="I28" s="81">
        <v>3</v>
      </c>
      <c r="J28" s="81">
        <v>3</v>
      </c>
      <c r="K28" s="81">
        <v>3</v>
      </c>
      <c r="L28" s="81">
        <v>3</v>
      </c>
      <c r="M28" s="81">
        <v>3</v>
      </c>
      <c r="N28" s="81">
        <v>3</v>
      </c>
      <c r="O28" s="81">
        <v>3</v>
      </c>
      <c r="P28" s="81">
        <v>3</v>
      </c>
      <c r="Q28" s="81">
        <v>3</v>
      </c>
      <c r="R28" s="81">
        <v>3</v>
      </c>
      <c r="S28" s="81">
        <v>3</v>
      </c>
      <c r="T28" s="81">
        <v>3</v>
      </c>
      <c r="U28" s="81">
        <v>3</v>
      </c>
      <c r="V28" s="81">
        <v>3</v>
      </c>
      <c r="W28" s="81">
        <f>SUM(I28:V28)</f>
        <v>42</v>
      </c>
      <c r="X28" s="81">
        <v>2</v>
      </c>
      <c r="Y28" s="81">
        <v>2</v>
      </c>
      <c r="Z28" s="81">
        <v>2</v>
      </c>
      <c r="AA28" s="81">
        <f>+SUM(X28:Z28)</f>
        <v>6</v>
      </c>
      <c r="AB28" s="81">
        <v>0</v>
      </c>
      <c r="AC28" s="81">
        <v>0</v>
      </c>
      <c r="AD28" s="81">
        <v>1</v>
      </c>
      <c r="AE28" s="81">
        <v>0</v>
      </c>
      <c r="AF28" s="81">
        <v>0</v>
      </c>
      <c r="AG28" s="81">
        <v>0</v>
      </c>
      <c r="AH28" s="81">
        <v>0</v>
      </c>
      <c r="AI28" s="81">
        <v>0</v>
      </c>
      <c r="AJ28" s="81">
        <v>1</v>
      </c>
      <c r="AK28" s="81">
        <v>2</v>
      </c>
      <c r="AL28" s="81">
        <f>SUM(AB28:AK28)</f>
        <v>4</v>
      </c>
      <c r="AM28" s="81">
        <v>1</v>
      </c>
      <c r="AN28" s="81">
        <v>1</v>
      </c>
      <c r="AO28" s="81">
        <v>2</v>
      </c>
      <c r="AP28" s="81">
        <v>1</v>
      </c>
      <c r="AQ28" s="81">
        <f>SUM(AM28:AP28)</f>
        <v>5</v>
      </c>
      <c r="AR28" s="81">
        <f>SUM(AA28,AL28,AQ28)</f>
        <v>15</v>
      </c>
      <c r="AS28" s="81">
        <v>0</v>
      </c>
      <c r="AT28" s="81">
        <v>0</v>
      </c>
      <c r="AU28" s="81">
        <v>1</v>
      </c>
      <c r="AV28" s="81">
        <v>1</v>
      </c>
      <c r="AW28" s="81">
        <v>1</v>
      </c>
      <c r="AX28" s="81">
        <v>1</v>
      </c>
      <c r="AY28" s="81">
        <f>SUM(AS28:AX28)</f>
        <v>4</v>
      </c>
      <c r="AZ28" s="81">
        <v>1</v>
      </c>
      <c r="BA28" s="81">
        <v>0</v>
      </c>
      <c r="BB28" s="81">
        <v>0</v>
      </c>
      <c r="BC28" s="81">
        <v>0</v>
      </c>
      <c r="BD28" s="81">
        <v>0</v>
      </c>
      <c r="BE28" s="81">
        <v>0</v>
      </c>
      <c r="BF28" s="81">
        <v>0</v>
      </c>
      <c r="BG28" s="81">
        <v>0</v>
      </c>
      <c r="BH28" s="81">
        <f>SUM(AZ28:BG28)</f>
        <v>1</v>
      </c>
      <c r="BI28" s="81">
        <v>5</v>
      </c>
      <c r="BJ28" s="81">
        <v>10</v>
      </c>
      <c r="BK28" s="81">
        <v>5</v>
      </c>
      <c r="BL28" s="81">
        <v>5</v>
      </c>
      <c r="BM28" s="81">
        <v>5</v>
      </c>
      <c r="BN28" s="81">
        <v>5</v>
      </c>
      <c r="BO28" s="81">
        <v>5</v>
      </c>
      <c r="BP28" s="81">
        <v>5</v>
      </c>
      <c r="BQ28" s="81">
        <v>10</v>
      </c>
      <c r="BR28" s="81">
        <v>10</v>
      </c>
      <c r="BS28" s="81">
        <f>SUM(BI28:BR28)</f>
        <v>65</v>
      </c>
      <c r="BT28" s="81">
        <v>1</v>
      </c>
      <c r="BU28" s="81">
        <v>1</v>
      </c>
      <c r="BV28" s="81">
        <v>1</v>
      </c>
      <c r="BW28" s="81">
        <v>1</v>
      </c>
      <c r="BX28" s="81">
        <v>1</v>
      </c>
      <c r="BY28" s="81">
        <v>1</v>
      </c>
      <c r="BZ28" s="81">
        <v>1</v>
      </c>
      <c r="CA28" s="81">
        <v>1</v>
      </c>
      <c r="CB28" s="81">
        <v>2</v>
      </c>
      <c r="CC28" s="81">
        <v>2</v>
      </c>
      <c r="CD28" s="81">
        <v>1</v>
      </c>
      <c r="CE28" s="81">
        <v>1</v>
      </c>
      <c r="CF28" s="81">
        <v>1</v>
      </c>
      <c r="CG28" s="81">
        <v>2</v>
      </c>
      <c r="CH28" s="81">
        <v>2</v>
      </c>
      <c r="CI28" s="81">
        <v>2</v>
      </c>
      <c r="CJ28" s="81">
        <v>2</v>
      </c>
      <c r="CK28" s="81">
        <v>1</v>
      </c>
      <c r="CL28" s="81">
        <v>2</v>
      </c>
      <c r="CM28" s="81">
        <v>1</v>
      </c>
      <c r="CN28" s="81">
        <v>4</v>
      </c>
      <c r="CO28" s="81">
        <v>1</v>
      </c>
      <c r="CP28" s="81">
        <v>4</v>
      </c>
      <c r="CQ28" s="81">
        <v>2</v>
      </c>
      <c r="CR28" s="81">
        <v>2</v>
      </c>
      <c r="CS28" s="81" t="s">
        <v>34</v>
      </c>
      <c r="CT28" s="81" t="s">
        <v>35</v>
      </c>
      <c r="CU28" s="81">
        <v>4</v>
      </c>
      <c r="CV28" s="81" t="s">
        <v>34</v>
      </c>
      <c r="CW28" s="81" t="s">
        <v>36</v>
      </c>
      <c r="CX28" s="81">
        <v>1</v>
      </c>
      <c r="CY28" s="81">
        <v>1</v>
      </c>
      <c r="CZ28" s="81">
        <v>1</v>
      </c>
      <c r="DA28" s="81">
        <v>1</v>
      </c>
      <c r="DB28" s="81">
        <v>1</v>
      </c>
      <c r="DC28" s="81">
        <v>1</v>
      </c>
      <c r="DD28" s="81">
        <v>0</v>
      </c>
      <c r="DE28" s="81">
        <v>0</v>
      </c>
      <c r="DF28" s="81">
        <v>1</v>
      </c>
      <c r="DG28" s="81">
        <v>0</v>
      </c>
      <c r="DH28" s="81">
        <f>SUM(CX28:DG28)</f>
        <v>7</v>
      </c>
      <c r="DI28" s="81">
        <v>12</v>
      </c>
      <c r="DJ28" s="81"/>
      <c r="DK28" s="81">
        <v>49.6</v>
      </c>
      <c r="DL28" s="81">
        <v>21.8</v>
      </c>
      <c r="DM28" s="81">
        <v>0.19</v>
      </c>
      <c r="DN28" s="81">
        <v>0.41</v>
      </c>
      <c r="DO28" s="81">
        <v>1.24</v>
      </c>
      <c r="DP28" s="81">
        <v>1.01</v>
      </c>
      <c r="DQ28" s="81">
        <v>1.86</v>
      </c>
      <c r="DR28" s="81">
        <v>104</v>
      </c>
      <c r="DS28" s="81">
        <v>44.1</v>
      </c>
      <c r="DT28" s="81">
        <v>1.05</v>
      </c>
      <c r="DU28" s="81">
        <v>0.67</v>
      </c>
      <c r="DV28" s="81">
        <v>2.85</v>
      </c>
      <c r="DW28" s="81">
        <v>1.7</v>
      </c>
      <c r="DX28" s="81">
        <v>2.1</v>
      </c>
      <c r="DY28" s="81"/>
      <c r="DZ28" s="81">
        <v>4</v>
      </c>
      <c r="EA28" s="81">
        <v>3</v>
      </c>
      <c r="EB28" s="81">
        <v>4</v>
      </c>
      <c r="EC28" s="81">
        <v>3</v>
      </c>
      <c r="ED28" s="81">
        <v>4</v>
      </c>
      <c r="EE28" s="81">
        <v>3</v>
      </c>
      <c r="EF28" s="81">
        <v>4</v>
      </c>
      <c r="EG28" s="81">
        <v>3</v>
      </c>
      <c r="EH28" s="81">
        <v>2</v>
      </c>
      <c r="EI28" s="81">
        <v>2</v>
      </c>
      <c r="EJ28" s="81">
        <v>2</v>
      </c>
      <c r="EK28" s="81">
        <v>4</v>
      </c>
      <c r="EL28" s="81">
        <v>3</v>
      </c>
      <c r="EM28" s="81">
        <v>1</v>
      </c>
      <c r="EN28" s="81">
        <f>SUM(DZ28:EM28)</f>
        <v>42</v>
      </c>
      <c r="EO28" s="81">
        <v>2</v>
      </c>
      <c r="EP28" s="81">
        <v>2</v>
      </c>
      <c r="EQ28" s="81">
        <v>2</v>
      </c>
      <c r="ER28" s="81">
        <f>+SUM(EO28:EQ28)</f>
        <v>6</v>
      </c>
      <c r="ES28" s="81">
        <v>1</v>
      </c>
      <c r="ET28" s="81">
        <v>1</v>
      </c>
      <c r="EU28" s="81">
        <v>1</v>
      </c>
      <c r="EV28" s="81">
        <v>1</v>
      </c>
      <c r="EW28" s="81">
        <v>1</v>
      </c>
      <c r="EX28" s="81">
        <v>0</v>
      </c>
      <c r="EY28" s="81">
        <v>0</v>
      </c>
      <c r="EZ28" s="81">
        <v>0</v>
      </c>
      <c r="FA28" s="81">
        <v>1</v>
      </c>
      <c r="FB28" s="81">
        <v>1</v>
      </c>
      <c r="FC28" s="81">
        <f>SUM(ES28:FB28)</f>
        <v>7</v>
      </c>
      <c r="FD28" s="81">
        <v>1</v>
      </c>
      <c r="FE28" s="81">
        <v>1</v>
      </c>
      <c r="FF28" s="81">
        <v>0</v>
      </c>
      <c r="FG28" s="81">
        <v>1</v>
      </c>
      <c r="FH28" s="81">
        <f>SUM(FD28:FG28)</f>
        <v>3</v>
      </c>
      <c r="FI28" s="81">
        <f>SUM(ER28,FC28,FH28)</f>
        <v>16</v>
      </c>
      <c r="FJ28" s="81">
        <v>1</v>
      </c>
      <c r="FK28" s="81">
        <v>0</v>
      </c>
      <c r="FL28" s="81">
        <v>1</v>
      </c>
      <c r="FM28" s="81">
        <v>1</v>
      </c>
      <c r="FN28" s="81">
        <v>1</v>
      </c>
      <c r="FO28" s="81">
        <v>1</v>
      </c>
      <c r="FP28" s="81">
        <f>SUM(FJ28:FO28)</f>
        <v>5</v>
      </c>
      <c r="FQ28" s="81">
        <v>1</v>
      </c>
      <c r="FR28" s="81">
        <v>0</v>
      </c>
      <c r="FS28" s="81">
        <v>0</v>
      </c>
      <c r="FT28" s="81">
        <v>0</v>
      </c>
      <c r="FU28" s="81">
        <v>0</v>
      </c>
      <c r="FV28" s="81">
        <v>0</v>
      </c>
      <c r="FW28" s="81">
        <v>0</v>
      </c>
      <c r="FX28" s="81">
        <v>0</v>
      </c>
      <c r="FY28" s="81">
        <f>SUM(FQ28:FX28)</f>
        <v>1</v>
      </c>
      <c r="FZ28" s="81">
        <v>10</v>
      </c>
      <c r="GA28" s="81">
        <v>10</v>
      </c>
      <c r="GB28" s="81">
        <v>5</v>
      </c>
      <c r="GC28" s="81">
        <v>5</v>
      </c>
      <c r="GD28" s="81">
        <v>10</v>
      </c>
      <c r="GE28" s="81">
        <v>10</v>
      </c>
      <c r="GF28" s="81">
        <v>10</v>
      </c>
      <c r="GG28" s="81">
        <v>5</v>
      </c>
      <c r="GH28" s="81">
        <v>10</v>
      </c>
      <c r="GI28" s="81">
        <v>10</v>
      </c>
      <c r="GJ28" s="81">
        <f>SUM(FZ28:GI28)</f>
        <v>85</v>
      </c>
      <c r="GK28" s="81">
        <v>1</v>
      </c>
      <c r="GL28" s="81">
        <v>1</v>
      </c>
      <c r="GM28" s="81">
        <v>1</v>
      </c>
      <c r="GN28" s="81">
        <v>1</v>
      </c>
      <c r="GO28" s="81">
        <v>1</v>
      </c>
      <c r="GP28" s="81">
        <v>1</v>
      </c>
      <c r="GQ28" s="81">
        <v>1</v>
      </c>
      <c r="GR28" s="81">
        <v>1</v>
      </c>
      <c r="GS28" s="81">
        <v>1</v>
      </c>
      <c r="GT28" s="81">
        <v>1</v>
      </c>
      <c r="GU28" s="81">
        <v>1</v>
      </c>
      <c r="GV28" s="81">
        <v>1</v>
      </c>
      <c r="GW28" s="81">
        <v>1</v>
      </c>
      <c r="GX28" s="81">
        <v>2</v>
      </c>
      <c r="GY28" s="81">
        <v>2</v>
      </c>
      <c r="GZ28" s="81">
        <v>2</v>
      </c>
      <c r="HA28" s="81">
        <v>2</v>
      </c>
      <c r="HB28" s="81">
        <v>1</v>
      </c>
      <c r="HC28" s="81">
        <v>2</v>
      </c>
      <c r="HD28" s="81">
        <v>1</v>
      </c>
      <c r="HE28" s="81">
        <v>2</v>
      </c>
      <c r="HF28" s="81">
        <v>1</v>
      </c>
      <c r="HG28" s="81">
        <v>3</v>
      </c>
      <c r="HH28" s="81">
        <v>2</v>
      </c>
      <c r="HI28" s="81">
        <v>2</v>
      </c>
      <c r="HJ28" s="81" t="s">
        <v>34</v>
      </c>
      <c r="HK28" s="81" t="s">
        <v>35</v>
      </c>
      <c r="HL28" s="81">
        <v>4</v>
      </c>
      <c r="HM28" s="81" t="s">
        <v>34</v>
      </c>
      <c r="HN28" s="81" t="s">
        <v>36</v>
      </c>
      <c r="HO28" s="81">
        <v>1</v>
      </c>
      <c r="HP28" s="81">
        <v>1</v>
      </c>
      <c r="HQ28" s="81">
        <v>1</v>
      </c>
      <c r="HR28" s="81">
        <v>1</v>
      </c>
      <c r="HS28" s="81">
        <v>1</v>
      </c>
      <c r="HT28" s="81">
        <v>1</v>
      </c>
      <c r="HU28" s="81">
        <v>0</v>
      </c>
      <c r="HV28" s="81">
        <v>1</v>
      </c>
      <c r="HW28" s="81">
        <v>1</v>
      </c>
      <c r="HX28" s="81">
        <v>0</v>
      </c>
      <c r="HY28" s="81">
        <f>SUM(HO28:HX28)</f>
        <v>8</v>
      </c>
      <c r="HZ28" s="81">
        <v>15</v>
      </c>
      <c r="IA28" s="81"/>
      <c r="IB28" s="81">
        <v>25.1</v>
      </c>
      <c r="IC28" s="81">
        <v>2.81</v>
      </c>
      <c r="ID28" s="81">
        <v>-0.23</v>
      </c>
      <c r="IE28" s="81">
        <v>0.59</v>
      </c>
      <c r="IF28" s="81">
        <v>0.62</v>
      </c>
      <c r="IG28" s="81">
        <v>0.53</v>
      </c>
      <c r="IH28" s="81">
        <v>1.28</v>
      </c>
      <c r="II28" s="81">
        <v>97.3</v>
      </c>
      <c r="IJ28" s="81">
        <v>3.6</v>
      </c>
      <c r="IK28" s="81">
        <v>0.59</v>
      </c>
      <c r="IL28" s="81">
        <v>0.53</v>
      </c>
      <c r="IM28" s="81">
        <v>0.89</v>
      </c>
      <c r="IN28" s="81">
        <v>0.69</v>
      </c>
      <c r="IO28" s="81">
        <v>1.4</v>
      </c>
    </row>
    <row r="29" spans="1:249" s="6" customFormat="1" x14ac:dyDescent="0.2">
      <c r="A29" s="81">
        <v>28</v>
      </c>
      <c r="B29" s="81">
        <v>2</v>
      </c>
      <c r="C29" s="81" t="s">
        <v>42</v>
      </c>
      <c r="D29" s="81">
        <v>178</v>
      </c>
      <c r="E29" s="81">
        <v>75</v>
      </c>
      <c r="F29" s="81">
        <v>33</v>
      </c>
      <c r="G29" s="81">
        <v>5</v>
      </c>
      <c r="H29" s="81"/>
      <c r="I29" s="81">
        <v>3</v>
      </c>
      <c r="J29" s="81">
        <v>3</v>
      </c>
      <c r="K29" s="81">
        <v>3</v>
      </c>
      <c r="L29" s="81">
        <v>3</v>
      </c>
      <c r="M29" s="81">
        <v>3</v>
      </c>
      <c r="N29" s="81">
        <v>3</v>
      </c>
      <c r="O29" s="81">
        <v>3</v>
      </c>
      <c r="P29" s="81">
        <v>3</v>
      </c>
      <c r="Q29" s="81">
        <v>3</v>
      </c>
      <c r="R29" s="81">
        <v>3</v>
      </c>
      <c r="S29" s="81">
        <v>3</v>
      </c>
      <c r="T29" s="81">
        <v>3</v>
      </c>
      <c r="U29" s="81">
        <v>2</v>
      </c>
      <c r="V29" s="81">
        <v>2</v>
      </c>
      <c r="W29" s="81">
        <f>SUM(I29:V29)</f>
        <v>40</v>
      </c>
      <c r="X29" s="81">
        <v>2</v>
      </c>
      <c r="Y29" s="81">
        <v>2</v>
      </c>
      <c r="Z29" s="81">
        <v>2</v>
      </c>
      <c r="AA29" s="81">
        <f>+SUM(X29:Z29)</f>
        <v>6</v>
      </c>
      <c r="AB29" s="81">
        <v>0</v>
      </c>
      <c r="AC29" s="81">
        <v>0</v>
      </c>
      <c r="AD29" s="81">
        <v>0</v>
      </c>
      <c r="AE29" s="81">
        <v>0</v>
      </c>
      <c r="AF29" s="81">
        <v>0</v>
      </c>
      <c r="AG29" s="81">
        <v>0</v>
      </c>
      <c r="AH29" s="81">
        <v>0</v>
      </c>
      <c r="AI29" s="81">
        <v>0</v>
      </c>
      <c r="AJ29" s="81">
        <v>0</v>
      </c>
      <c r="AK29" s="81">
        <v>2</v>
      </c>
      <c r="AL29" s="81">
        <f>SUM(AB29:AK29)</f>
        <v>2</v>
      </c>
      <c r="AM29" s="81">
        <v>0</v>
      </c>
      <c r="AN29" s="81">
        <v>0</v>
      </c>
      <c r="AO29" s="81">
        <v>0</v>
      </c>
      <c r="AP29" s="81">
        <v>0</v>
      </c>
      <c r="AQ29" s="81">
        <f>SUM(AM29:AP29)</f>
        <v>0</v>
      </c>
      <c r="AR29" s="81">
        <f>SUM(AA29,AL29,AQ29)</f>
        <v>8</v>
      </c>
      <c r="AS29" s="81">
        <v>1</v>
      </c>
      <c r="AT29" s="81">
        <v>1</v>
      </c>
      <c r="AU29" s="81">
        <v>1</v>
      </c>
      <c r="AV29" s="81">
        <v>1</v>
      </c>
      <c r="AW29" s="81">
        <v>1</v>
      </c>
      <c r="AX29" s="81">
        <v>1</v>
      </c>
      <c r="AY29" s="81">
        <f>SUM(AS29:AX29)</f>
        <v>6</v>
      </c>
      <c r="AZ29" s="81">
        <v>1</v>
      </c>
      <c r="BA29" s="81">
        <v>1</v>
      </c>
      <c r="BB29" s="81">
        <v>1</v>
      </c>
      <c r="BC29" s="81">
        <v>1</v>
      </c>
      <c r="BD29" s="81">
        <v>1</v>
      </c>
      <c r="BE29" s="81">
        <v>1</v>
      </c>
      <c r="BF29" s="81">
        <v>1</v>
      </c>
      <c r="BG29" s="81">
        <v>1</v>
      </c>
      <c r="BH29" s="81">
        <f>SUM(AZ29:BG29)</f>
        <v>8</v>
      </c>
      <c r="BI29" s="81">
        <v>5</v>
      </c>
      <c r="BJ29" s="81">
        <v>10</v>
      </c>
      <c r="BK29" s="81">
        <v>5</v>
      </c>
      <c r="BL29" s="81">
        <v>5</v>
      </c>
      <c r="BM29" s="81">
        <v>5</v>
      </c>
      <c r="BN29" s="81">
        <v>5</v>
      </c>
      <c r="BO29" s="81">
        <v>5</v>
      </c>
      <c r="BP29" s="81">
        <v>5</v>
      </c>
      <c r="BQ29" s="81">
        <v>10</v>
      </c>
      <c r="BR29" s="81">
        <v>10</v>
      </c>
      <c r="BS29" s="81">
        <f>SUM(BI29:BR29)</f>
        <v>65</v>
      </c>
      <c r="BT29" s="81">
        <v>1</v>
      </c>
      <c r="BU29" s="81">
        <v>1</v>
      </c>
      <c r="BV29" s="81">
        <v>1</v>
      </c>
      <c r="BW29" s="81">
        <v>1</v>
      </c>
      <c r="BX29" s="81">
        <v>3</v>
      </c>
      <c r="BY29" s="81">
        <v>1</v>
      </c>
      <c r="BZ29" s="81">
        <v>3</v>
      </c>
      <c r="CA29" s="81">
        <v>3</v>
      </c>
      <c r="CB29" s="81">
        <v>1</v>
      </c>
      <c r="CC29" s="81">
        <v>1</v>
      </c>
      <c r="CD29" s="81">
        <v>1</v>
      </c>
      <c r="CE29" s="81">
        <v>1</v>
      </c>
      <c r="CF29" s="81">
        <v>1</v>
      </c>
      <c r="CG29" s="81">
        <v>3</v>
      </c>
      <c r="CH29" s="81">
        <v>2</v>
      </c>
      <c r="CI29" s="81">
        <v>1</v>
      </c>
      <c r="CJ29" s="81">
        <v>1</v>
      </c>
      <c r="CK29" s="81">
        <v>1</v>
      </c>
      <c r="CL29" s="81">
        <v>2</v>
      </c>
      <c r="CM29" s="81">
        <v>2</v>
      </c>
      <c r="CN29" s="81">
        <v>2</v>
      </c>
      <c r="CO29" s="81">
        <v>2</v>
      </c>
      <c r="CP29" s="81">
        <v>1</v>
      </c>
      <c r="CQ29" s="81">
        <v>4</v>
      </c>
      <c r="CR29" s="81">
        <v>1</v>
      </c>
      <c r="CS29" s="81">
        <v>1</v>
      </c>
      <c r="CT29" s="81">
        <v>0</v>
      </c>
      <c r="CU29" s="81">
        <v>1</v>
      </c>
      <c r="CV29" s="81" t="s">
        <v>33</v>
      </c>
      <c r="CW29" s="81">
        <v>1</v>
      </c>
      <c r="CX29" s="81">
        <v>1</v>
      </c>
      <c r="CY29" s="81">
        <v>1</v>
      </c>
      <c r="CZ29" s="81">
        <v>1</v>
      </c>
      <c r="DA29" s="81">
        <v>1</v>
      </c>
      <c r="DB29" s="81">
        <v>1</v>
      </c>
      <c r="DC29" s="81">
        <v>1</v>
      </c>
      <c r="DD29" s="81">
        <v>1</v>
      </c>
      <c r="DE29" s="81">
        <v>1</v>
      </c>
      <c r="DF29" s="81">
        <v>1</v>
      </c>
      <c r="DG29" s="81">
        <v>1</v>
      </c>
      <c r="DH29" s="81">
        <f>SUM(CX29:DG29)</f>
        <v>10</v>
      </c>
      <c r="DI29" s="81">
        <v>30</v>
      </c>
      <c r="DJ29" s="81"/>
      <c r="DK29" s="81">
        <v>14.3</v>
      </c>
      <c r="DL29" s="81">
        <v>0.68</v>
      </c>
      <c r="DM29" s="81">
        <v>-0.96</v>
      </c>
      <c r="DN29" s="81">
        <v>0.25</v>
      </c>
      <c r="DO29" s="81">
        <v>0.33</v>
      </c>
      <c r="DP29" s="81">
        <v>0.33</v>
      </c>
      <c r="DQ29" s="81">
        <v>2.9</v>
      </c>
      <c r="DR29" s="81">
        <v>39.9</v>
      </c>
      <c r="DS29" s="81">
        <v>29.4</v>
      </c>
      <c r="DT29" s="81">
        <v>-0.88</v>
      </c>
      <c r="DU29" s="81">
        <v>0.54</v>
      </c>
      <c r="DV29" s="81">
        <v>0.94</v>
      </c>
      <c r="DW29" s="81">
        <v>0.89</v>
      </c>
      <c r="DX29" s="81">
        <v>2.79</v>
      </c>
      <c r="DY29" s="81"/>
      <c r="DZ29" s="81">
        <v>4</v>
      </c>
      <c r="EA29" s="81">
        <v>4</v>
      </c>
      <c r="EB29" s="81">
        <v>4</v>
      </c>
      <c r="EC29" s="81">
        <v>4</v>
      </c>
      <c r="ED29" s="81">
        <v>4</v>
      </c>
      <c r="EE29" s="81">
        <v>3</v>
      </c>
      <c r="EF29" s="81">
        <v>3</v>
      </c>
      <c r="EG29" s="81">
        <v>4</v>
      </c>
      <c r="EH29" s="81">
        <v>3</v>
      </c>
      <c r="EI29" s="81">
        <v>3</v>
      </c>
      <c r="EJ29" s="81">
        <v>3</v>
      </c>
      <c r="EK29" s="81">
        <v>2</v>
      </c>
      <c r="EL29" s="81">
        <v>1</v>
      </c>
      <c r="EM29" s="81">
        <v>1</v>
      </c>
      <c r="EN29" s="81">
        <f>SUM(DZ29:EM29)</f>
        <v>43</v>
      </c>
      <c r="EO29" s="81">
        <v>2</v>
      </c>
      <c r="EP29" s="81">
        <v>2</v>
      </c>
      <c r="EQ29" s="81">
        <v>3</v>
      </c>
      <c r="ER29" s="81">
        <f>+SUM(EO29:EQ29)</f>
        <v>7</v>
      </c>
      <c r="ES29" s="81">
        <v>1</v>
      </c>
      <c r="ET29" s="81">
        <v>1</v>
      </c>
      <c r="EU29" s="81">
        <v>1</v>
      </c>
      <c r="EV29" s="81">
        <v>1</v>
      </c>
      <c r="EW29" s="81">
        <v>1</v>
      </c>
      <c r="EX29" s="81">
        <v>1</v>
      </c>
      <c r="EY29" s="81">
        <v>1</v>
      </c>
      <c r="EZ29" s="81">
        <v>1</v>
      </c>
      <c r="FA29" s="81">
        <v>1</v>
      </c>
      <c r="FB29" s="81">
        <v>1</v>
      </c>
      <c r="FC29" s="81">
        <v>2</v>
      </c>
      <c r="FD29" s="81">
        <v>1</v>
      </c>
      <c r="FE29" s="81">
        <v>1</v>
      </c>
      <c r="FF29" s="81">
        <v>1</v>
      </c>
      <c r="FG29" s="81">
        <v>1</v>
      </c>
      <c r="FH29" s="81">
        <f>SUM(FD29:FG29)</f>
        <v>4</v>
      </c>
      <c r="FI29" s="81">
        <f>SUM(ER29,FC29,FH29)</f>
        <v>13</v>
      </c>
      <c r="FJ29" s="81">
        <v>1</v>
      </c>
      <c r="FK29" s="81">
        <v>1</v>
      </c>
      <c r="FL29" s="81">
        <v>1</v>
      </c>
      <c r="FM29" s="81">
        <v>1</v>
      </c>
      <c r="FN29" s="81">
        <v>0</v>
      </c>
      <c r="FO29" s="81">
        <v>1</v>
      </c>
      <c r="FP29" s="81">
        <f>SUM(FJ29:FO29)</f>
        <v>5</v>
      </c>
      <c r="FQ29" s="81">
        <v>1</v>
      </c>
      <c r="FR29" s="81">
        <v>1</v>
      </c>
      <c r="FS29" s="81">
        <v>1</v>
      </c>
      <c r="FT29" s="81">
        <v>1</v>
      </c>
      <c r="FU29" s="81">
        <v>1</v>
      </c>
      <c r="FV29" s="81">
        <v>1</v>
      </c>
      <c r="FW29" s="81">
        <v>1</v>
      </c>
      <c r="FX29" s="81">
        <v>1</v>
      </c>
      <c r="FY29" s="81">
        <f>SUM(FQ29:FX29)</f>
        <v>8</v>
      </c>
      <c r="FZ29" s="81">
        <v>5</v>
      </c>
      <c r="GA29" s="81">
        <v>15</v>
      </c>
      <c r="GB29" s="81">
        <v>10</v>
      </c>
      <c r="GC29" s="81">
        <v>10</v>
      </c>
      <c r="GD29" s="81">
        <v>10</v>
      </c>
      <c r="GE29" s="81">
        <v>10</v>
      </c>
      <c r="GF29" s="81">
        <v>10</v>
      </c>
      <c r="GG29" s="81">
        <v>5</v>
      </c>
      <c r="GH29" s="81">
        <v>10</v>
      </c>
      <c r="GI29" s="81">
        <v>10</v>
      </c>
      <c r="GJ29" s="81">
        <f>SUM(FZ29:GI29)</f>
        <v>95</v>
      </c>
      <c r="GK29" s="81">
        <v>0</v>
      </c>
      <c r="GL29" s="81">
        <v>0</v>
      </c>
      <c r="GM29" s="81">
        <v>0</v>
      </c>
      <c r="GN29" s="81">
        <v>0</v>
      </c>
      <c r="GO29" s="81">
        <v>2</v>
      </c>
      <c r="GP29" s="81">
        <v>0</v>
      </c>
      <c r="GQ29" s="81">
        <v>2</v>
      </c>
      <c r="GR29" s="81">
        <v>2</v>
      </c>
      <c r="GS29" s="81">
        <v>0</v>
      </c>
      <c r="GT29" s="81">
        <v>0</v>
      </c>
      <c r="GU29" s="81">
        <v>0</v>
      </c>
      <c r="GV29" s="81">
        <v>0</v>
      </c>
      <c r="GW29" s="81">
        <v>0</v>
      </c>
      <c r="GX29" s="81">
        <v>3</v>
      </c>
      <c r="GY29" s="81">
        <v>1</v>
      </c>
      <c r="GZ29" s="81">
        <v>0</v>
      </c>
      <c r="HA29" s="81">
        <v>0</v>
      </c>
      <c r="HB29" s="81">
        <v>0</v>
      </c>
      <c r="HC29" s="81">
        <v>1</v>
      </c>
      <c r="HD29" s="81">
        <v>1</v>
      </c>
      <c r="HE29" s="81">
        <v>1</v>
      </c>
      <c r="HF29" s="81">
        <v>1</v>
      </c>
      <c r="HG29" s="81">
        <v>0</v>
      </c>
      <c r="HH29" s="81">
        <v>4</v>
      </c>
      <c r="HI29" s="81">
        <v>0</v>
      </c>
      <c r="HJ29" s="81">
        <v>0</v>
      </c>
      <c r="HK29" s="81" t="s">
        <v>33</v>
      </c>
      <c r="HL29" s="81">
        <v>0</v>
      </c>
      <c r="HM29" s="81" t="s">
        <v>34</v>
      </c>
      <c r="HN29" s="81">
        <v>0</v>
      </c>
      <c r="HO29" s="81">
        <v>1</v>
      </c>
      <c r="HP29" s="81">
        <v>1</v>
      </c>
      <c r="HQ29" s="81">
        <v>1</v>
      </c>
      <c r="HR29" s="81">
        <v>1</v>
      </c>
      <c r="HS29" s="81">
        <v>1</v>
      </c>
      <c r="HT29" s="81">
        <v>1</v>
      </c>
      <c r="HU29" s="81">
        <v>1</v>
      </c>
      <c r="HV29" s="81">
        <v>1</v>
      </c>
      <c r="HW29" s="81">
        <v>1</v>
      </c>
      <c r="HX29" s="81">
        <v>1</v>
      </c>
      <c r="HY29" s="81">
        <f>SUM(HO29:HX29)</f>
        <v>10</v>
      </c>
      <c r="HZ29" s="81">
        <v>31</v>
      </c>
      <c r="IA29" s="81"/>
      <c r="IB29" s="81">
        <v>27.4</v>
      </c>
      <c r="IC29" s="81">
        <v>0.88</v>
      </c>
      <c r="ID29" s="81">
        <v>0.87</v>
      </c>
      <c r="IE29" s="81">
        <v>-0.14000000000000001</v>
      </c>
      <c r="IF29" s="81">
        <v>0.65</v>
      </c>
      <c r="IG29" s="81">
        <v>0.63</v>
      </c>
      <c r="IH29" s="81">
        <v>6.72</v>
      </c>
      <c r="II29" s="81">
        <v>58.3</v>
      </c>
      <c r="IJ29" s="81">
        <v>5.89</v>
      </c>
      <c r="IK29" s="81">
        <v>2.17</v>
      </c>
      <c r="IL29" s="81">
        <v>-0.05</v>
      </c>
      <c r="IM29" s="81">
        <v>1.38</v>
      </c>
      <c r="IN29" s="81">
        <v>1.29</v>
      </c>
      <c r="IO29" s="81">
        <v>2.13</v>
      </c>
    </row>
    <row r="30" spans="1:249" s="6" customFormat="1" x14ac:dyDescent="0.2">
      <c r="A30" s="81">
        <v>29</v>
      </c>
      <c r="B30" s="81">
        <v>1</v>
      </c>
      <c r="C30" s="81" t="s">
        <v>42</v>
      </c>
      <c r="D30" s="81">
        <v>160</v>
      </c>
      <c r="E30" s="81">
        <v>70</v>
      </c>
      <c r="F30" s="81">
        <v>68</v>
      </c>
      <c r="G30" s="81">
        <v>5</v>
      </c>
      <c r="H30" s="81"/>
      <c r="I30" s="81">
        <v>0</v>
      </c>
      <c r="J30" s="81">
        <v>1</v>
      </c>
      <c r="K30" s="81">
        <v>4</v>
      </c>
      <c r="L30" s="81">
        <v>3</v>
      </c>
      <c r="M30" s="81">
        <v>1</v>
      </c>
      <c r="N30" s="81">
        <v>0</v>
      </c>
      <c r="O30" s="81">
        <v>0</v>
      </c>
      <c r="P30" s="81">
        <v>1</v>
      </c>
      <c r="Q30" s="81">
        <v>0</v>
      </c>
      <c r="R30" s="81">
        <v>0</v>
      </c>
      <c r="S30" s="81">
        <v>1</v>
      </c>
      <c r="T30" s="81">
        <v>0</v>
      </c>
      <c r="U30" s="81">
        <v>0</v>
      </c>
      <c r="V30" s="81">
        <v>0</v>
      </c>
      <c r="W30" s="81">
        <f>SUM(I30:V30)</f>
        <v>11</v>
      </c>
      <c r="X30" s="81">
        <v>2</v>
      </c>
      <c r="Y30" s="81">
        <v>0</v>
      </c>
      <c r="Z30" s="81">
        <v>1</v>
      </c>
      <c r="AA30" s="81">
        <f>+SUM(X30:Z30)</f>
        <v>3</v>
      </c>
      <c r="AB30" s="81">
        <v>1</v>
      </c>
      <c r="AC30" s="81">
        <v>1</v>
      </c>
      <c r="AD30" s="81">
        <v>0</v>
      </c>
      <c r="AE30" s="81">
        <v>1</v>
      </c>
      <c r="AF30" s="81">
        <v>1</v>
      </c>
      <c r="AG30" s="81">
        <v>1</v>
      </c>
      <c r="AH30" s="81">
        <v>0</v>
      </c>
      <c r="AI30" s="81">
        <v>0</v>
      </c>
      <c r="AJ30" s="81">
        <v>0</v>
      </c>
      <c r="AK30" s="81">
        <v>2</v>
      </c>
      <c r="AL30" s="81">
        <f>SUM(AB30:AK30)</f>
        <v>7</v>
      </c>
      <c r="AM30" s="81">
        <v>1</v>
      </c>
      <c r="AN30" s="81">
        <v>0</v>
      </c>
      <c r="AO30" s="81">
        <v>1</v>
      </c>
      <c r="AP30" s="81">
        <v>0</v>
      </c>
      <c r="AQ30" s="81">
        <f>SUM(AM30:AP30)</f>
        <v>2</v>
      </c>
      <c r="AR30" s="81">
        <f>SUM(AA30,AL30,AQ30)</f>
        <v>12</v>
      </c>
      <c r="AS30" s="81">
        <v>0</v>
      </c>
      <c r="AT30" s="81">
        <v>0</v>
      </c>
      <c r="AU30" s="81">
        <v>0</v>
      </c>
      <c r="AV30" s="81">
        <v>0</v>
      </c>
      <c r="AW30" s="81">
        <v>1</v>
      </c>
      <c r="AX30" s="81">
        <v>1</v>
      </c>
      <c r="AY30" s="81">
        <f>SUM(AS30:AX30)</f>
        <v>2</v>
      </c>
      <c r="AZ30" s="81">
        <v>0</v>
      </c>
      <c r="BA30" s="81">
        <v>0</v>
      </c>
      <c r="BB30" s="81">
        <v>0</v>
      </c>
      <c r="BC30" s="81">
        <v>0</v>
      </c>
      <c r="BD30" s="81">
        <v>0</v>
      </c>
      <c r="BE30" s="81">
        <v>0</v>
      </c>
      <c r="BF30" s="81">
        <v>0</v>
      </c>
      <c r="BG30" s="81">
        <v>0</v>
      </c>
      <c r="BH30" s="81">
        <f>SUM(AZ30:BG30)</f>
        <v>0</v>
      </c>
      <c r="BI30" s="81">
        <v>10</v>
      </c>
      <c r="BJ30" s="81">
        <v>5</v>
      </c>
      <c r="BK30" s="81">
        <v>5</v>
      </c>
      <c r="BL30" s="81">
        <v>5</v>
      </c>
      <c r="BM30" s="81">
        <v>5</v>
      </c>
      <c r="BN30" s="81">
        <v>5</v>
      </c>
      <c r="BO30" s="81">
        <v>0</v>
      </c>
      <c r="BP30" s="81">
        <v>5</v>
      </c>
      <c r="BQ30" s="81">
        <v>10</v>
      </c>
      <c r="BR30" s="81">
        <v>10</v>
      </c>
      <c r="BS30" s="81">
        <f>SUM(BI30:BR30)</f>
        <v>60</v>
      </c>
      <c r="BT30" s="81">
        <v>3</v>
      </c>
      <c r="BU30" s="81">
        <v>1</v>
      </c>
      <c r="BV30" s="81">
        <v>1</v>
      </c>
      <c r="BW30" s="81">
        <v>3</v>
      </c>
      <c r="BX30" s="81">
        <v>3</v>
      </c>
      <c r="BY30" s="81">
        <v>0</v>
      </c>
      <c r="BZ30" s="81">
        <v>2</v>
      </c>
      <c r="CA30" s="81">
        <v>3</v>
      </c>
      <c r="CB30" s="81">
        <v>3</v>
      </c>
      <c r="CC30" s="81">
        <v>1</v>
      </c>
      <c r="CD30" s="81">
        <v>1</v>
      </c>
      <c r="CE30" s="81">
        <v>2</v>
      </c>
      <c r="CF30" s="81">
        <v>2</v>
      </c>
      <c r="CG30" s="81">
        <v>4</v>
      </c>
      <c r="CH30" s="81">
        <v>4</v>
      </c>
      <c r="CI30" s="81">
        <v>4</v>
      </c>
      <c r="CJ30" s="81">
        <v>4</v>
      </c>
      <c r="CK30" s="81">
        <v>4</v>
      </c>
      <c r="CL30" s="81">
        <v>4</v>
      </c>
      <c r="CM30" s="81">
        <v>0</v>
      </c>
      <c r="CN30" s="81">
        <v>4</v>
      </c>
      <c r="CO30" s="81">
        <v>4</v>
      </c>
      <c r="CP30" s="81">
        <v>3</v>
      </c>
      <c r="CQ30" s="81">
        <v>4</v>
      </c>
      <c r="CR30" s="81">
        <v>3</v>
      </c>
      <c r="CS30" s="81" t="s">
        <v>34</v>
      </c>
      <c r="CT30" s="81" t="s">
        <v>33</v>
      </c>
      <c r="CU30" s="81">
        <v>2</v>
      </c>
      <c r="CV30" s="81" t="s">
        <v>32</v>
      </c>
      <c r="CW30" s="81" t="s">
        <v>34</v>
      </c>
      <c r="CX30" s="81">
        <v>1</v>
      </c>
      <c r="CY30" s="81">
        <v>0</v>
      </c>
      <c r="CZ30" s="81">
        <v>1</v>
      </c>
      <c r="DA30" s="81">
        <v>0</v>
      </c>
      <c r="DB30" s="81">
        <v>0</v>
      </c>
      <c r="DC30" s="81">
        <v>0</v>
      </c>
      <c r="DD30" s="81">
        <v>0</v>
      </c>
      <c r="DE30" s="81">
        <v>1</v>
      </c>
      <c r="DF30" s="81">
        <v>1</v>
      </c>
      <c r="DG30" s="81">
        <v>1</v>
      </c>
      <c r="DH30" s="81">
        <f>SUM(CX30:DG30)</f>
        <v>5</v>
      </c>
      <c r="DI30" s="81">
        <v>11</v>
      </c>
      <c r="DJ30" s="81"/>
      <c r="DK30" s="81">
        <v>29.3</v>
      </c>
      <c r="DL30" s="81">
        <v>7.9</v>
      </c>
      <c r="DM30" s="81">
        <v>0.3</v>
      </c>
      <c r="DN30" s="81">
        <v>-5.19</v>
      </c>
      <c r="DO30" s="81">
        <v>0.65</v>
      </c>
      <c r="DP30" s="81">
        <v>0.72</v>
      </c>
      <c r="DQ30" s="81">
        <v>1.23</v>
      </c>
      <c r="DR30" s="81">
        <v>22.2</v>
      </c>
      <c r="DS30" s="81">
        <v>8.5</v>
      </c>
      <c r="DT30" s="81">
        <v>0.12</v>
      </c>
      <c r="DU30" s="81">
        <v>-5.74</v>
      </c>
      <c r="DV30" s="81">
        <v>0.5</v>
      </c>
      <c r="DW30" s="81">
        <v>0.52</v>
      </c>
      <c r="DX30" s="81">
        <v>0.76</v>
      </c>
      <c r="DY30" s="81"/>
      <c r="DZ30" s="81">
        <v>0</v>
      </c>
      <c r="EA30" s="81">
        <v>0</v>
      </c>
      <c r="EB30" s="81">
        <v>4</v>
      </c>
      <c r="EC30" s="81">
        <v>1</v>
      </c>
      <c r="ED30" s="81">
        <v>1</v>
      </c>
      <c r="EE30" s="81">
        <v>3</v>
      </c>
      <c r="EF30" s="81">
        <v>1</v>
      </c>
      <c r="EG30" s="81">
        <v>1</v>
      </c>
      <c r="EH30" s="81">
        <v>0</v>
      </c>
      <c r="EI30" s="81">
        <v>1</v>
      </c>
      <c r="EJ30" s="81">
        <v>0</v>
      </c>
      <c r="EK30" s="81">
        <v>0</v>
      </c>
      <c r="EL30" s="81">
        <v>0</v>
      </c>
      <c r="EM30" s="81">
        <v>0</v>
      </c>
      <c r="EN30" s="81">
        <f>SUM(DZ30:EM30)</f>
        <v>12</v>
      </c>
      <c r="EO30" s="81">
        <v>2</v>
      </c>
      <c r="EP30" s="81">
        <v>2</v>
      </c>
      <c r="EQ30" s="81">
        <v>3</v>
      </c>
      <c r="ER30" s="81">
        <v>0</v>
      </c>
      <c r="ES30" s="81">
        <v>0</v>
      </c>
      <c r="ET30" s="81">
        <v>0</v>
      </c>
      <c r="EU30" s="81">
        <v>0</v>
      </c>
      <c r="EV30" s="81">
        <v>0</v>
      </c>
      <c r="EW30" s="81">
        <v>0</v>
      </c>
      <c r="EX30" s="81">
        <v>0</v>
      </c>
      <c r="EY30" s="81">
        <v>0</v>
      </c>
      <c r="EZ30" s="81">
        <v>0</v>
      </c>
      <c r="FA30" s="81">
        <v>0</v>
      </c>
      <c r="FB30" s="81">
        <v>0</v>
      </c>
      <c r="FC30" s="81">
        <f>SUM(ES30:FB30)</f>
        <v>0</v>
      </c>
      <c r="FD30" s="81">
        <v>1</v>
      </c>
      <c r="FE30" s="81">
        <v>0</v>
      </c>
      <c r="FF30" s="81">
        <v>1</v>
      </c>
      <c r="FG30" s="81">
        <v>0</v>
      </c>
      <c r="FH30" s="81">
        <f>SUM(FD30:FG30)</f>
        <v>2</v>
      </c>
      <c r="FI30" s="81">
        <f>SUM(ER30,FC30,FH30)</f>
        <v>2</v>
      </c>
      <c r="FJ30" s="81">
        <v>0</v>
      </c>
      <c r="FK30" s="81">
        <v>0</v>
      </c>
      <c r="FL30" s="81">
        <v>0</v>
      </c>
      <c r="FM30" s="81">
        <v>0</v>
      </c>
      <c r="FN30" s="81">
        <v>1</v>
      </c>
      <c r="FO30" s="81">
        <v>0</v>
      </c>
      <c r="FP30" s="81">
        <f>SUM(FJ30:FO30)</f>
        <v>1</v>
      </c>
      <c r="FQ30" s="81">
        <v>0</v>
      </c>
      <c r="FR30" s="81">
        <v>0</v>
      </c>
      <c r="FS30" s="81">
        <v>0</v>
      </c>
      <c r="FT30" s="81">
        <v>0</v>
      </c>
      <c r="FU30" s="81">
        <v>0</v>
      </c>
      <c r="FV30" s="81">
        <v>0</v>
      </c>
      <c r="FW30" s="81">
        <v>0</v>
      </c>
      <c r="FX30" s="81">
        <v>0</v>
      </c>
      <c r="FY30" s="81">
        <f>SUM(FQ30:FX30)</f>
        <v>0</v>
      </c>
      <c r="FZ30" s="81">
        <v>5</v>
      </c>
      <c r="GA30" s="81">
        <v>5</v>
      </c>
      <c r="GB30" s="81">
        <v>0</v>
      </c>
      <c r="GC30" s="81">
        <v>0</v>
      </c>
      <c r="GD30" s="81">
        <v>5</v>
      </c>
      <c r="GE30" s="81">
        <v>5</v>
      </c>
      <c r="GF30" s="81">
        <v>5</v>
      </c>
      <c r="GG30" s="81">
        <v>5</v>
      </c>
      <c r="GH30" s="81">
        <v>5</v>
      </c>
      <c r="GI30" s="81">
        <v>5</v>
      </c>
      <c r="GJ30" s="81">
        <f>SUM(FZ30:GI30)</f>
        <v>40</v>
      </c>
      <c r="GK30" s="81">
        <v>3</v>
      </c>
      <c r="GL30" s="81">
        <v>2</v>
      </c>
      <c r="GM30" s="81">
        <v>3</v>
      </c>
      <c r="GN30" s="81">
        <v>2</v>
      </c>
      <c r="GO30" s="81">
        <v>2</v>
      </c>
      <c r="GP30" s="81">
        <v>3</v>
      </c>
      <c r="GQ30" s="81">
        <v>2</v>
      </c>
      <c r="GR30" s="81">
        <v>3</v>
      </c>
      <c r="GS30" s="81">
        <v>3</v>
      </c>
      <c r="GT30" s="81">
        <v>2</v>
      </c>
      <c r="GU30" s="81">
        <v>3</v>
      </c>
      <c r="GV30" s="81">
        <v>2</v>
      </c>
      <c r="GW30" s="81">
        <v>3</v>
      </c>
      <c r="GX30" s="81">
        <v>2</v>
      </c>
      <c r="GY30" s="81">
        <v>4</v>
      </c>
      <c r="GZ30" s="81">
        <v>4</v>
      </c>
      <c r="HA30" s="81">
        <v>3</v>
      </c>
      <c r="HB30" s="81">
        <v>3</v>
      </c>
      <c r="HC30" s="81">
        <v>3</v>
      </c>
      <c r="HD30" s="81">
        <v>2</v>
      </c>
      <c r="HE30" s="81">
        <v>4</v>
      </c>
      <c r="HF30" s="81">
        <v>4</v>
      </c>
      <c r="HG30" s="81">
        <v>3</v>
      </c>
      <c r="HH30" s="81">
        <v>4</v>
      </c>
      <c r="HI30" s="81">
        <v>4</v>
      </c>
      <c r="HJ30" s="81" t="s">
        <v>32</v>
      </c>
      <c r="HK30" s="81" t="s">
        <v>34</v>
      </c>
      <c r="HL30" s="81">
        <v>0</v>
      </c>
      <c r="HM30" s="81" t="s">
        <v>33</v>
      </c>
      <c r="HN30" s="81" t="s">
        <v>32</v>
      </c>
      <c r="HO30" s="81">
        <v>0</v>
      </c>
      <c r="HP30" s="81">
        <v>1</v>
      </c>
      <c r="HQ30" s="81">
        <v>0</v>
      </c>
      <c r="HR30" s="81">
        <v>0</v>
      </c>
      <c r="HS30" s="81">
        <v>0</v>
      </c>
      <c r="HT30" s="81">
        <v>0</v>
      </c>
      <c r="HU30" s="81">
        <v>1</v>
      </c>
      <c r="HV30" s="81">
        <v>0</v>
      </c>
      <c r="HW30" s="81">
        <v>0</v>
      </c>
      <c r="HX30" s="81">
        <v>0</v>
      </c>
      <c r="HY30" s="81">
        <f>SUM(HO30:HX30)</f>
        <v>2</v>
      </c>
      <c r="HZ30" s="81">
        <v>12</v>
      </c>
      <c r="IA30" s="81"/>
      <c r="IB30" s="81">
        <v>41.9</v>
      </c>
      <c r="IC30" s="81">
        <v>4.91</v>
      </c>
      <c r="ID30" s="81">
        <v>1.76</v>
      </c>
      <c r="IE30" s="81">
        <v>-0.55000000000000004</v>
      </c>
      <c r="IF30" s="81">
        <v>1.04</v>
      </c>
      <c r="IG30" s="81">
        <v>0.89</v>
      </c>
      <c r="IH30" s="81">
        <v>1.04</v>
      </c>
      <c r="II30" s="81">
        <v>52.6</v>
      </c>
      <c r="IJ30" s="81">
        <v>5.12</v>
      </c>
      <c r="IK30" s="81">
        <v>1.29</v>
      </c>
      <c r="IL30" s="81">
        <v>-0.62</v>
      </c>
      <c r="IM30" s="81">
        <v>1.32</v>
      </c>
      <c r="IN30" s="81">
        <v>1.0900000000000001</v>
      </c>
      <c r="IO30" s="81">
        <v>1.26</v>
      </c>
    </row>
    <row r="31" spans="1:249" s="6" customFormat="1" x14ac:dyDescent="0.2">
      <c r="A31" s="81">
        <v>30</v>
      </c>
      <c r="B31" s="81">
        <v>2</v>
      </c>
      <c r="C31" s="81" t="s">
        <v>42</v>
      </c>
      <c r="D31" s="81">
        <v>169</v>
      </c>
      <c r="E31" s="81">
        <v>72</v>
      </c>
      <c r="F31" s="81">
        <v>61</v>
      </c>
      <c r="G31" s="81">
        <v>6</v>
      </c>
      <c r="H31" s="81"/>
      <c r="I31" s="81">
        <v>2</v>
      </c>
      <c r="J31" s="81">
        <v>3</v>
      </c>
      <c r="K31" s="81">
        <v>4</v>
      </c>
      <c r="L31" s="81">
        <v>3</v>
      </c>
      <c r="M31" s="81">
        <v>4</v>
      </c>
      <c r="N31" s="81"/>
      <c r="O31" s="81">
        <v>2</v>
      </c>
      <c r="P31" s="81">
        <v>3</v>
      </c>
      <c r="Q31" s="81">
        <v>3</v>
      </c>
      <c r="R31" s="81">
        <v>1</v>
      </c>
      <c r="S31" s="81">
        <v>2</v>
      </c>
      <c r="T31" s="81">
        <v>2</v>
      </c>
      <c r="U31" s="81">
        <v>2</v>
      </c>
      <c r="V31" s="81">
        <v>1</v>
      </c>
      <c r="W31" s="81">
        <f>SUM(I31:V31)</f>
        <v>32</v>
      </c>
      <c r="X31" s="81">
        <v>2</v>
      </c>
      <c r="Y31" s="81">
        <v>2</v>
      </c>
      <c r="Z31" s="81">
        <v>2</v>
      </c>
      <c r="AA31" s="81">
        <f>+SUM(X31:Z31)</f>
        <v>6</v>
      </c>
      <c r="AB31" s="81">
        <v>0</v>
      </c>
      <c r="AC31" s="81">
        <v>0</v>
      </c>
      <c r="AD31" s="81">
        <v>0</v>
      </c>
      <c r="AE31" s="81">
        <v>1</v>
      </c>
      <c r="AF31" s="81">
        <v>1</v>
      </c>
      <c r="AG31" s="81">
        <v>0</v>
      </c>
      <c r="AH31" s="81">
        <v>0</v>
      </c>
      <c r="AI31" s="81">
        <v>0</v>
      </c>
      <c r="AJ31" s="81">
        <v>0</v>
      </c>
      <c r="AK31" s="81">
        <v>2</v>
      </c>
      <c r="AL31" s="81">
        <f>SUM(AB31:AK31)</f>
        <v>4</v>
      </c>
      <c r="AM31" s="81">
        <v>1</v>
      </c>
      <c r="AN31" s="81">
        <v>0</v>
      </c>
      <c r="AO31" s="81">
        <v>1</v>
      </c>
      <c r="AP31" s="81">
        <v>0</v>
      </c>
      <c r="AQ31" s="81">
        <f>SUM(AM31:AP31)</f>
        <v>2</v>
      </c>
      <c r="AR31" s="81">
        <f>SUM(AA31,AL31,AQ31)</f>
        <v>12</v>
      </c>
      <c r="AS31" s="81">
        <v>0</v>
      </c>
      <c r="AT31" s="81">
        <v>0</v>
      </c>
      <c r="AU31" s="81">
        <v>1</v>
      </c>
      <c r="AV31" s="81">
        <v>0</v>
      </c>
      <c r="AW31" s="81">
        <v>1</v>
      </c>
      <c r="AX31" s="81">
        <v>1</v>
      </c>
      <c r="AY31" s="81">
        <f>SUM(AS31:AX31)</f>
        <v>3</v>
      </c>
      <c r="AZ31" s="81">
        <v>1</v>
      </c>
      <c r="BA31" s="81">
        <v>0</v>
      </c>
      <c r="BB31" s="81">
        <v>0</v>
      </c>
      <c r="BC31" s="81">
        <v>0</v>
      </c>
      <c r="BD31" s="81">
        <v>0</v>
      </c>
      <c r="BE31" s="81">
        <v>0</v>
      </c>
      <c r="BF31" s="81">
        <v>0</v>
      </c>
      <c r="BG31" s="81">
        <v>0</v>
      </c>
      <c r="BH31" s="81">
        <f>SUM(AZ31:BG31)</f>
        <v>1</v>
      </c>
      <c r="BI31" s="81">
        <v>5</v>
      </c>
      <c r="BJ31" s="81">
        <v>5</v>
      </c>
      <c r="BK31" s="81">
        <v>5</v>
      </c>
      <c r="BL31" s="81">
        <v>5</v>
      </c>
      <c r="BM31" s="81">
        <v>5</v>
      </c>
      <c r="BN31" s="81">
        <v>5</v>
      </c>
      <c r="BO31" s="81">
        <v>5</v>
      </c>
      <c r="BP31" s="81">
        <v>5</v>
      </c>
      <c r="BQ31" s="81">
        <v>5</v>
      </c>
      <c r="BR31" s="81">
        <v>10</v>
      </c>
      <c r="BS31" s="81">
        <f>SUM(BI31:BR31)</f>
        <v>55</v>
      </c>
      <c r="BT31" s="81">
        <v>2</v>
      </c>
      <c r="BU31" s="81">
        <v>3</v>
      </c>
      <c r="BV31" s="81">
        <v>3</v>
      </c>
      <c r="BW31" s="81">
        <v>3</v>
      </c>
      <c r="BX31" s="81">
        <v>2</v>
      </c>
      <c r="BY31" s="81">
        <v>2</v>
      </c>
      <c r="BZ31" s="81">
        <v>3</v>
      </c>
      <c r="CA31" s="81">
        <v>4</v>
      </c>
      <c r="CB31" s="81">
        <v>3</v>
      </c>
      <c r="CC31" s="81">
        <v>2</v>
      </c>
      <c r="CD31" s="81">
        <v>1</v>
      </c>
      <c r="CE31" s="81">
        <v>2</v>
      </c>
      <c r="CF31" s="81">
        <v>2</v>
      </c>
      <c r="CG31" s="81">
        <v>4</v>
      </c>
      <c r="CH31" s="81">
        <v>3</v>
      </c>
      <c r="CI31" s="81">
        <v>2</v>
      </c>
      <c r="CJ31" s="81">
        <v>3</v>
      </c>
      <c r="CK31" s="81">
        <v>1</v>
      </c>
      <c r="CL31" s="81">
        <v>3</v>
      </c>
      <c r="CM31" s="81">
        <v>3</v>
      </c>
      <c r="CN31" s="81">
        <v>3</v>
      </c>
      <c r="CO31" s="81">
        <v>2</v>
      </c>
      <c r="CP31" s="81">
        <v>2</v>
      </c>
      <c r="CQ31" s="81">
        <v>3</v>
      </c>
      <c r="CR31" s="81">
        <v>3</v>
      </c>
      <c r="CS31" s="81">
        <v>2</v>
      </c>
      <c r="CT31" s="81">
        <v>2</v>
      </c>
      <c r="CU31" s="81">
        <v>2</v>
      </c>
      <c r="CV31" s="81">
        <v>3</v>
      </c>
      <c r="CW31" s="81" t="s">
        <v>33</v>
      </c>
      <c r="CX31" s="81">
        <v>1</v>
      </c>
      <c r="CY31" s="81">
        <v>1</v>
      </c>
      <c r="CZ31" s="81">
        <v>1</v>
      </c>
      <c r="DA31" s="81">
        <v>1</v>
      </c>
      <c r="DB31" s="81">
        <v>1</v>
      </c>
      <c r="DC31" s="81">
        <v>1</v>
      </c>
      <c r="DD31" s="81">
        <v>0</v>
      </c>
      <c r="DE31" s="81">
        <v>1</v>
      </c>
      <c r="DF31" s="81">
        <v>0</v>
      </c>
      <c r="DG31" s="81">
        <v>0</v>
      </c>
      <c r="DH31" s="81">
        <f>SUM(CX31:DG31)</f>
        <v>7</v>
      </c>
      <c r="DI31" s="81">
        <v>16</v>
      </c>
      <c r="DJ31" s="81"/>
      <c r="DK31" s="81">
        <v>62.6</v>
      </c>
      <c r="DL31" s="81">
        <v>15.1</v>
      </c>
      <c r="DM31" s="81">
        <v>-4.0999999999999996</v>
      </c>
      <c r="DN31" s="81">
        <v>3.16</v>
      </c>
      <c r="DO31" s="81">
        <v>1.53</v>
      </c>
      <c r="DP31" s="81">
        <v>1.27</v>
      </c>
      <c r="DQ31" s="81">
        <v>0.81</v>
      </c>
      <c r="DR31" s="81">
        <v>100</v>
      </c>
      <c r="DS31" s="81">
        <v>12.2</v>
      </c>
      <c r="DT31" s="81">
        <v>-3.99</v>
      </c>
      <c r="DU31" s="81">
        <v>3.53</v>
      </c>
      <c r="DV31" s="81">
        <v>2.62</v>
      </c>
      <c r="DW31" s="81">
        <v>1.74</v>
      </c>
      <c r="DX31" s="81">
        <v>1.6</v>
      </c>
      <c r="DY31" s="81"/>
      <c r="DZ31" s="81">
        <v>3</v>
      </c>
      <c r="EA31" s="81">
        <v>4</v>
      </c>
      <c r="EB31" s="81">
        <v>4</v>
      </c>
      <c r="EC31" s="81">
        <v>4</v>
      </c>
      <c r="ED31" s="81">
        <v>4</v>
      </c>
      <c r="EE31" s="81"/>
      <c r="EF31" s="81">
        <v>3</v>
      </c>
      <c r="EG31" s="81">
        <v>4</v>
      </c>
      <c r="EH31" s="81">
        <v>3</v>
      </c>
      <c r="EI31" s="81">
        <v>2</v>
      </c>
      <c r="EJ31" s="81">
        <v>3</v>
      </c>
      <c r="EK31" s="81">
        <v>3</v>
      </c>
      <c r="EL31" s="81">
        <v>3</v>
      </c>
      <c r="EM31" s="81">
        <v>2</v>
      </c>
      <c r="EN31" s="81">
        <f>SUM(DZ31:EM31)</f>
        <v>42</v>
      </c>
      <c r="EO31" s="81">
        <v>2</v>
      </c>
      <c r="EP31" s="81">
        <v>2</v>
      </c>
      <c r="EQ31" s="81">
        <v>2</v>
      </c>
      <c r="ER31" s="81">
        <f>+SUM(EO31:EQ31)</f>
        <v>6</v>
      </c>
      <c r="ES31" s="81">
        <v>1</v>
      </c>
      <c r="ET31" s="81">
        <v>0</v>
      </c>
      <c r="EU31" s="81">
        <v>1</v>
      </c>
      <c r="EV31" s="81">
        <v>1</v>
      </c>
      <c r="EW31" s="81">
        <v>1</v>
      </c>
      <c r="EX31" s="81">
        <v>0</v>
      </c>
      <c r="EY31" s="81">
        <v>0</v>
      </c>
      <c r="EZ31" s="81">
        <v>1</v>
      </c>
      <c r="FA31" s="81">
        <v>0</v>
      </c>
      <c r="FB31" s="81">
        <v>0</v>
      </c>
      <c r="FC31" s="81">
        <f>SUM(ES31:FB31)</f>
        <v>5</v>
      </c>
      <c r="FD31" s="81">
        <v>1</v>
      </c>
      <c r="FE31" s="81">
        <v>0</v>
      </c>
      <c r="FF31" s="81">
        <v>1</v>
      </c>
      <c r="FG31" s="81">
        <v>0</v>
      </c>
      <c r="FH31" s="81">
        <f>SUM(FD31:FG31)</f>
        <v>2</v>
      </c>
      <c r="FI31" s="81">
        <f>SUM(ER31,FC31,FH31)</f>
        <v>13</v>
      </c>
      <c r="FJ31" s="81">
        <v>0</v>
      </c>
      <c r="FK31" s="81">
        <v>0</v>
      </c>
      <c r="FL31" s="81">
        <v>1</v>
      </c>
      <c r="FM31" s="81">
        <v>1</v>
      </c>
      <c r="FN31" s="81">
        <v>1</v>
      </c>
      <c r="FO31" s="81">
        <v>1</v>
      </c>
      <c r="FP31" s="81">
        <f>SUM(FJ31:FO31)</f>
        <v>4</v>
      </c>
      <c r="FQ31" s="81">
        <v>1</v>
      </c>
      <c r="FR31" s="81">
        <v>0</v>
      </c>
      <c r="FS31" s="81">
        <v>0</v>
      </c>
      <c r="FT31" s="81">
        <v>0</v>
      </c>
      <c r="FU31" s="81">
        <v>0</v>
      </c>
      <c r="FV31" s="81">
        <v>0</v>
      </c>
      <c r="FW31" s="81">
        <v>0</v>
      </c>
      <c r="FX31" s="81">
        <v>0</v>
      </c>
      <c r="FY31" s="81">
        <f>SUM(FQ31:FX31)</f>
        <v>1</v>
      </c>
      <c r="FZ31" s="81">
        <v>5</v>
      </c>
      <c r="GA31" s="81">
        <v>10</v>
      </c>
      <c r="GB31" s="81">
        <v>5</v>
      </c>
      <c r="GC31" s="81">
        <v>5</v>
      </c>
      <c r="GD31" s="81">
        <v>5</v>
      </c>
      <c r="GE31" s="81">
        <v>10</v>
      </c>
      <c r="GF31" s="81">
        <v>10</v>
      </c>
      <c r="GG31" s="81">
        <v>5</v>
      </c>
      <c r="GH31" s="81">
        <v>5</v>
      </c>
      <c r="GI31" s="81">
        <v>10</v>
      </c>
      <c r="GJ31" s="81">
        <f>SUM(FZ31:GI31)</f>
        <v>70</v>
      </c>
      <c r="GK31" s="81">
        <v>2</v>
      </c>
      <c r="GL31" s="81">
        <v>2</v>
      </c>
      <c r="GM31" s="81">
        <v>2</v>
      </c>
      <c r="GN31" s="81">
        <v>2</v>
      </c>
      <c r="GO31" s="81">
        <v>2</v>
      </c>
      <c r="GP31" s="81">
        <v>2</v>
      </c>
      <c r="GQ31" s="81">
        <v>2</v>
      </c>
      <c r="GR31" s="81">
        <v>3</v>
      </c>
      <c r="GS31" s="81">
        <v>2</v>
      </c>
      <c r="GT31" s="81">
        <v>2</v>
      </c>
      <c r="GU31" s="81">
        <v>0</v>
      </c>
      <c r="GV31" s="81">
        <v>2</v>
      </c>
      <c r="GW31" s="81">
        <v>2</v>
      </c>
      <c r="GX31" s="81">
        <v>3</v>
      </c>
      <c r="GY31" s="81">
        <v>2</v>
      </c>
      <c r="GZ31" s="81">
        <v>1</v>
      </c>
      <c r="HA31" s="81">
        <v>2</v>
      </c>
      <c r="HB31" s="81">
        <v>1</v>
      </c>
      <c r="HC31" s="81">
        <v>2</v>
      </c>
      <c r="HD31" s="81">
        <v>1</v>
      </c>
      <c r="HE31" s="81">
        <v>2</v>
      </c>
      <c r="HF31" s="81">
        <v>2</v>
      </c>
      <c r="HG31" s="81">
        <v>1</v>
      </c>
      <c r="HH31" s="81">
        <v>3</v>
      </c>
      <c r="HI31" s="81">
        <v>2</v>
      </c>
      <c r="HJ31" s="81">
        <v>2</v>
      </c>
      <c r="HK31" s="81">
        <v>2</v>
      </c>
      <c r="HL31" s="81">
        <v>2</v>
      </c>
      <c r="HM31" s="81">
        <v>2</v>
      </c>
      <c r="HN31" s="81" t="s">
        <v>33</v>
      </c>
      <c r="HO31" s="81">
        <v>1</v>
      </c>
      <c r="HP31" s="81">
        <v>1</v>
      </c>
      <c r="HQ31" s="81">
        <v>1</v>
      </c>
      <c r="HR31" s="81">
        <v>1</v>
      </c>
      <c r="HS31" s="81">
        <v>1</v>
      </c>
      <c r="HT31" s="81">
        <v>1</v>
      </c>
      <c r="HU31" s="81">
        <v>1</v>
      </c>
      <c r="HV31" s="81">
        <v>1</v>
      </c>
      <c r="HW31" s="81">
        <v>1</v>
      </c>
      <c r="HX31" s="81">
        <v>0</v>
      </c>
      <c r="HY31" s="81">
        <f>SUM(HO31:HX31)</f>
        <v>9</v>
      </c>
      <c r="HZ31" s="81">
        <v>18</v>
      </c>
      <c r="IA31" s="81"/>
      <c r="IB31" s="81">
        <v>60.2</v>
      </c>
      <c r="IC31" s="81">
        <v>24.8</v>
      </c>
      <c r="ID31" s="81">
        <v>-0.41</v>
      </c>
      <c r="IE31" s="81">
        <v>3.39</v>
      </c>
      <c r="IF31" s="81">
        <v>1.38</v>
      </c>
      <c r="IG31" s="81">
        <v>1.28</v>
      </c>
      <c r="IH31" s="81">
        <v>0.03</v>
      </c>
      <c r="II31" s="81">
        <v>92.3</v>
      </c>
      <c r="IJ31" s="81">
        <v>0.85</v>
      </c>
      <c r="IK31" s="81">
        <v>-0.83</v>
      </c>
      <c r="IL31" s="81">
        <v>4.55</v>
      </c>
      <c r="IM31" s="81">
        <v>0.44</v>
      </c>
      <c r="IN31" s="81">
        <v>0.31</v>
      </c>
      <c r="IO31" s="81">
        <v>0.34</v>
      </c>
    </row>
    <row r="32" spans="1:249" s="6" customFormat="1" x14ac:dyDescent="0.2">
      <c r="A32" s="81">
        <v>31</v>
      </c>
      <c r="B32" s="81">
        <v>2</v>
      </c>
      <c r="C32" s="81" t="s">
        <v>42</v>
      </c>
      <c r="D32" s="81">
        <v>174</v>
      </c>
      <c r="E32" s="81">
        <v>83</v>
      </c>
      <c r="F32" s="81">
        <v>48</v>
      </c>
      <c r="G32" s="81">
        <v>6</v>
      </c>
      <c r="H32" s="81"/>
      <c r="I32" s="81">
        <v>2</v>
      </c>
      <c r="J32" s="81">
        <v>3</v>
      </c>
      <c r="K32" s="81">
        <v>3</v>
      </c>
      <c r="L32" s="81">
        <v>3</v>
      </c>
      <c r="M32" s="81">
        <v>3</v>
      </c>
      <c r="N32" s="81">
        <v>1</v>
      </c>
      <c r="O32" s="81">
        <v>2</v>
      </c>
      <c r="P32" s="81">
        <v>1</v>
      </c>
      <c r="Q32" s="81">
        <v>2</v>
      </c>
      <c r="R32" s="81">
        <v>1</v>
      </c>
      <c r="S32" s="81">
        <v>1</v>
      </c>
      <c r="T32" s="81">
        <v>1</v>
      </c>
      <c r="U32" s="81">
        <v>1</v>
      </c>
      <c r="V32" s="81">
        <v>2</v>
      </c>
      <c r="W32" s="81">
        <f>SUM(I32:V32)</f>
        <v>26</v>
      </c>
      <c r="X32" s="81">
        <v>2</v>
      </c>
      <c r="Y32" s="81">
        <v>2</v>
      </c>
      <c r="Z32" s="81">
        <v>2</v>
      </c>
      <c r="AA32" s="81">
        <f>+SUM(X32:Z32)</f>
        <v>6</v>
      </c>
      <c r="AB32" s="81">
        <v>0</v>
      </c>
      <c r="AC32" s="81">
        <v>0</v>
      </c>
      <c r="AD32" s="81">
        <v>0</v>
      </c>
      <c r="AE32" s="81">
        <v>1</v>
      </c>
      <c r="AF32" s="81">
        <v>1</v>
      </c>
      <c r="AG32" s="81">
        <v>0</v>
      </c>
      <c r="AH32" s="81">
        <v>0</v>
      </c>
      <c r="AI32" s="81">
        <v>0</v>
      </c>
      <c r="AJ32" s="81">
        <v>0</v>
      </c>
      <c r="AK32" s="81">
        <v>2</v>
      </c>
      <c r="AL32" s="81">
        <f>SUM(AB32:AK32)</f>
        <v>4</v>
      </c>
      <c r="AM32" s="81">
        <v>0</v>
      </c>
      <c r="AN32" s="81">
        <v>0</v>
      </c>
      <c r="AO32" s="81">
        <v>0</v>
      </c>
      <c r="AP32" s="81">
        <v>0</v>
      </c>
      <c r="AQ32" s="81">
        <f>SUM(AM32:AP32)</f>
        <v>0</v>
      </c>
      <c r="AR32" s="81">
        <f>SUM(AA32,AL32,AQ32)</f>
        <v>10</v>
      </c>
      <c r="AS32" s="81">
        <v>1</v>
      </c>
      <c r="AT32" s="81">
        <v>1</v>
      </c>
      <c r="AU32" s="81">
        <v>1</v>
      </c>
      <c r="AV32" s="81">
        <v>1</v>
      </c>
      <c r="AW32" s="81">
        <v>1</v>
      </c>
      <c r="AX32" s="81">
        <v>1</v>
      </c>
      <c r="AY32" s="81">
        <f>SUM(AS32:AX32)</f>
        <v>6</v>
      </c>
      <c r="AZ32" s="81">
        <v>1</v>
      </c>
      <c r="BA32" s="81">
        <v>1</v>
      </c>
      <c r="BB32" s="81">
        <v>0</v>
      </c>
      <c r="BC32" s="81">
        <v>0</v>
      </c>
      <c r="BD32" s="81">
        <v>0</v>
      </c>
      <c r="BE32" s="81">
        <v>0</v>
      </c>
      <c r="BF32" s="81">
        <v>0</v>
      </c>
      <c r="BG32" s="81">
        <v>0</v>
      </c>
      <c r="BH32" s="81">
        <f>SUM(AZ32:BG32)</f>
        <v>2</v>
      </c>
      <c r="BI32" s="81">
        <v>5</v>
      </c>
      <c r="BJ32" s="81">
        <v>5</v>
      </c>
      <c r="BK32" s="81">
        <v>5</v>
      </c>
      <c r="BL32" s="81">
        <v>5</v>
      </c>
      <c r="BM32" s="81">
        <v>5</v>
      </c>
      <c r="BN32" s="81">
        <v>5</v>
      </c>
      <c r="BO32" s="81">
        <v>5</v>
      </c>
      <c r="BP32" s="81">
        <v>5</v>
      </c>
      <c r="BQ32" s="81">
        <v>5</v>
      </c>
      <c r="BR32" s="81">
        <v>5</v>
      </c>
      <c r="BS32" s="81">
        <f>SUM(BI32:BR32)</f>
        <v>50</v>
      </c>
      <c r="BT32" s="81">
        <v>2</v>
      </c>
      <c r="BU32" s="81">
        <v>2</v>
      </c>
      <c r="BV32" s="81">
        <v>3</v>
      </c>
      <c r="BW32" s="81">
        <v>3</v>
      </c>
      <c r="BX32" s="81">
        <v>2</v>
      </c>
      <c r="BY32" s="81">
        <v>2</v>
      </c>
      <c r="BZ32" s="81">
        <v>1</v>
      </c>
      <c r="CA32" s="81">
        <v>3</v>
      </c>
      <c r="CB32" s="81">
        <v>3</v>
      </c>
      <c r="CC32" s="81">
        <v>2</v>
      </c>
      <c r="CD32" s="81">
        <v>2</v>
      </c>
      <c r="CE32" s="81">
        <v>2</v>
      </c>
      <c r="CF32" s="81">
        <v>2</v>
      </c>
      <c r="CG32" s="81">
        <v>3</v>
      </c>
      <c r="CH32" s="81">
        <v>2</v>
      </c>
      <c r="CI32" s="81">
        <v>2</v>
      </c>
      <c r="CJ32" s="81">
        <v>2</v>
      </c>
      <c r="CK32" s="81">
        <v>2</v>
      </c>
      <c r="CL32" s="81">
        <v>2</v>
      </c>
      <c r="CM32" s="81">
        <v>3</v>
      </c>
      <c r="CN32" s="81">
        <v>2</v>
      </c>
      <c r="CO32" s="81">
        <v>3</v>
      </c>
      <c r="CP32" s="81">
        <v>3</v>
      </c>
      <c r="CQ32" s="81">
        <v>3</v>
      </c>
      <c r="CR32" s="81">
        <v>3</v>
      </c>
      <c r="CS32" s="81">
        <v>1</v>
      </c>
      <c r="CT32" s="81">
        <v>2</v>
      </c>
      <c r="CU32" s="81">
        <v>1</v>
      </c>
      <c r="CV32" s="81">
        <v>1</v>
      </c>
      <c r="CW32" s="81">
        <v>1</v>
      </c>
      <c r="CX32" s="81">
        <v>1</v>
      </c>
      <c r="CY32" s="81">
        <v>1</v>
      </c>
      <c r="CZ32" s="81">
        <v>1</v>
      </c>
      <c r="DA32" s="81">
        <v>1</v>
      </c>
      <c r="DB32" s="81">
        <v>1</v>
      </c>
      <c r="DC32" s="81">
        <v>1</v>
      </c>
      <c r="DD32" s="81">
        <v>1</v>
      </c>
      <c r="DE32" s="81">
        <v>1</v>
      </c>
      <c r="DF32" s="81">
        <v>0</v>
      </c>
      <c r="DG32" s="81">
        <v>0</v>
      </c>
      <c r="DH32" s="81">
        <f>SUM(CX32:DG32)</f>
        <v>8</v>
      </c>
      <c r="DI32" s="81">
        <v>12</v>
      </c>
      <c r="DJ32" s="81"/>
      <c r="DK32" s="81">
        <v>40.06</v>
      </c>
      <c r="DL32" s="81">
        <v>4.0599999999999996</v>
      </c>
      <c r="DM32" s="81">
        <v>2.69</v>
      </c>
      <c r="DN32" s="81">
        <v>-2.4700000000000002</v>
      </c>
      <c r="DO32" s="81">
        <v>1.01</v>
      </c>
      <c r="DP32" s="81">
        <v>0.84</v>
      </c>
      <c r="DQ32" s="81">
        <v>2.78</v>
      </c>
      <c r="DR32" s="81">
        <v>109</v>
      </c>
      <c r="DS32" s="81">
        <v>11.3</v>
      </c>
      <c r="DT32" s="81">
        <v>3.3</v>
      </c>
      <c r="DU32" s="81">
        <v>-2.96</v>
      </c>
      <c r="DV32" s="81">
        <v>2.76</v>
      </c>
      <c r="DW32" s="81">
        <v>2.09</v>
      </c>
      <c r="DX32" s="81">
        <v>2.69</v>
      </c>
      <c r="DY32" s="81"/>
      <c r="DZ32" s="81">
        <v>4</v>
      </c>
      <c r="EA32" s="81">
        <v>4</v>
      </c>
      <c r="EB32" s="81">
        <v>4</v>
      </c>
      <c r="EC32" s="81">
        <v>4</v>
      </c>
      <c r="ED32" s="81">
        <v>3</v>
      </c>
      <c r="EE32" s="81">
        <v>3</v>
      </c>
      <c r="EF32" s="81">
        <v>3</v>
      </c>
      <c r="EG32" s="81">
        <v>2</v>
      </c>
      <c r="EH32" s="81">
        <v>3</v>
      </c>
      <c r="EI32" s="81">
        <v>3</v>
      </c>
      <c r="EJ32" s="81">
        <v>3</v>
      </c>
      <c r="EK32" s="81">
        <v>2</v>
      </c>
      <c r="EL32" s="81">
        <v>2</v>
      </c>
      <c r="EM32" s="81">
        <v>2</v>
      </c>
      <c r="EN32" s="81">
        <f>SUM(DZ32:EM32)</f>
        <v>42</v>
      </c>
      <c r="EO32" s="81">
        <v>2</v>
      </c>
      <c r="EP32" s="81">
        <v>2</v>
      </c>
      <c r="EQ32" s="81">
        <v>3</v>
      </c>
      <c r="ER32" s="81">
        <f>+SUM(EO32:EQ32)</f>
        <v>7</v>
      </c>
      <c r="ES32" s="81">
        <v>1</v>
      </c>
      <c r="ET32" s="81">
        <v>1</v>
      </c>
      <c r="EU32" s="81">
        <v>1</v>
      </c>
      <c r="EV32" s="81">
        <v>1</v>
      </c>
      <c r="EW32" s="81">
        <v>1</v>
      </c>
      <c r="EX32" s="81">
        <v>0</v>
      </c>
      <c r="EY32" s="81">
        <v>0</v>
      </c>
      <c r="EZ32" s="81">
        <v>1</v>
      </c>
      <c r="FA32" s="81">
        <v>0</v>
      </c>
      <c r="FB32" s="81">
        <v>0</v>
      </c>
      <c r="FC32" s="81">
        <f>SUM(ES32:FB32)</f>
        <v>6</v>
      </c>
      <c r="FD32" s="81">
        <v>1</v>
      </c>
      <c r="FE32" s="81">
        <v>0</v>
      </c>
      <c r="FF32" s="81">
        <v>1</v>
      </c>
      <c r="FG32" s="81">
        <v>0</v>
      </c>
      <c r="FH32" s="81">
        <f>SUM(FD32:FG32)</f>
        <v>2</v>
      </c>
      <c r="FI32" s="81">
        <f>SUM(ER32,FC32,FH32)</f>
        <v>15</v>
      </c>
      <c r="FJ32" s="81">
        <v>1</v>
      </c>
      <c r="FK32" s="81">
        <v>1</v>
      </c>
      <c r="FL32" s="81">
        <v>1</v>
      </c>
      <c r="FM32" s="81">
        <v>1</v>
      </c>
      <c r="FN32" s="81">
        <v>1</v>
      </c>
      <c r="FO32" s="81">
        <v>0</v>
      </c>
      <c r="FP32" s="81">
        <f>SUM(FJ32:FO32)</f>
        <v>5</v>
      </c>
      <c r="FQ32" s="81">
        <v>1</v>
      </c>
      <c r="FR32" s="81">
        <v>1</v>
      </c>
      <c r="FS32" s="81">
        <v>0</v>
      </c>
      <c r="FT32" s="81">
        <v>0</v>
      </c>
      <c r="FU32" s="81">
        <v>0</v>
      </c>
      <c r="FV32" s="81">
        <v>0</v>
      </c>
      <c r="FW32" s="81">
        <v>0</v>
      </c>
      <c r="FX32" s="81">
        <v>0</v>
      </c>
      <c r="FY32" s="81">
        <f>SUM(FQ32:FX32)</f>
        <v>2</v>
      </c>
      <c r="FZ32" s="81">
        <v>5</v>
      </c>
      <c r="GA32" s="81">
        <v>10</v>
      </c>
      <c r="GB32" s="81">
        <v>5</v>
      </c>
      <c r="GC32" s="81">
        <v>5</v>
      </c>
      <c r="GD32" s="81">
        <v>5</v>
      </c>
      <c r="GE32" s="81">
        <v>5</v>
      </c>
      <c r="GF32" s="81">
        <v>5</v>
      </c>
      <c r="GG32" s="81">
        <v>5</v>
      </c>
      <c r="GH32" s="81">
        <v>10</v>
      </c>
      <c r="GI32" s="81">
        <v>10</v>
      </c>
      <c r="GJ32" s="81">
        <f>SUM(FZ32:GI32)</f>
        <v>65</v>
      </c>
      <c r="GK32" s="81">
        <v>2</v>
      </c>
      <c r="GL32" s="81">
        <v>2</v>
      </c>
      <c r="GM32" s="81">
        <v>2</v>
      </c>
      <c r="GN32" s="81">
        <v>2</v>
      </c>
      <c r="GO32" s="81">
        <v>2</v>
      </c>
      <c r="GP32" s="81">
        <v>2</v>
      </c>
      <c r="GQ32" s="81">
        <v>2</v>
      </c>
      <c r="GR32" s="81">
        <v>2</v>
      </c>
      <c r="GS32" s="81">
        <v>2</v>
      </c>
      <c r="GT32" s="81">
        <v>2</v>
      </c>
      <c r="GU32" s="81">
        <v>1</v>
      </c>
      <c r="GV32" s="81">
        <v>1</v>
      </c>
      <c r="GW32" s="81">
        <v>1</v>
      </c>
      <c r="GX32" s="81">
        <v>2</v>
      </c>
      <c r="GY32" s="81">
        <v>1</v>
      </c>
      <c r="GZ32" s="81">
        <v>1</v>
      </c>
      <c r="HA32" s="81">
        <v>1</v>
      </c>
      <c r="HB32" s="81">
        <v>1</v>
      </c>
      <c r="HC32" s="81">
        <v>1</v>
      </c>
      <c r="HD32" s="81">
        <v>2</v>
      </c>
      <c r="HE32" s="81">
        <v>1</v>
      </c>
      <c r="HF32" s="81">
        <v>2</v>
      </c>
      <c r="HG32" s="81">
        <v>2</v>
      </c>
      <c r="HH32" s="81">
        <v>3</v>
      </c>
      <c r="HI32" s="81">
        <v>3</v>
      </c>
      <c r="HJ32" s="81">
        <v>1</v>
      </c>
      <c r="HK32" s="81">
        <v>1</v>
      </c>
      <c r="HL32" s="81">
        <v>1</v>
      </c>
      <c r="HM32" s="81">
        <v>1</v>
      </c>
      <c r="HN32" s="81">
        <v>1</v>
      </c>
      <c r="HO32" s="81">
        <v>1</v>
      </c>
      <c r="HP32" s="81">
        <v>1</v>
      </c>
      <c r="HQ32" s="81">
        <v>1</v>
      </c>
      <c r="HR32" s="81">
        <v>1</v>
      </c>
      <c r="HS32" s="81">
        <v>1</v>
      </c>
      <c r="HT32" s="81">
        <v>1</v>
      </c>
      <c r="HU32" s="81">
        <v>1</v>
      </c>
      <c r="HV32" s="81">
        <v>1</v>
      </c>
      <c r="HW32" s="81">
        <v>1</v>
      </c>
      <c r="HX32" s="81">
        <v>1</v>
      </c>
      <c r="HY32" s="81">
        <f>SUM(HO32:HX32)</f>
        <v>10</v>
      </c>
      <c r="HZ32" s="81">
        <v>12</v>
      </c>
      <c r="IA32" s="81"/>
      <c r="IB32" s="81">
        <v>23.7</v>
      </c>
      <c r="IC32" s="81">
        <v>1.29</v>
      </c>
      <c r="ID32" s="81">
        <v>-0.09</v>
      </c>
      <c r="IE32" s="81">
        <v>-0.11</v>
      </c>
      <c r="IF32" s="81">
        <v>0.56999999999999995</v>
      </c>
      <c r="IG32" s="81">
        <v>0.52</v>
      </c>
      <c r="IH32" s="81">
        <v>10.4</v>
      </c>
      <c r="II32" s="81">
        <v>100</v>
      </c>
      <c r="IJ32" s="81">
        <v>13.4</v>
      </c>
      <c r="IK32" s="81">
        <v>-0.08</v>
      </c>
      <c r="IL32" s="81">
        <v>-0.19</v>
      </c>
      <c r="IM32" s="81">
        <v>2.52</v>
      </c>
      <c r="IN32" s="81">
        <v>1.92</v>
      </c>
      <c r="IO32" s="81">
        <v>4.22</v>
      </c>
    </row>
    <row r="33" spans="1:249" s="6" customFormat="1" x14ac:dyDescent="0.2">
      <c r="A33" s="81">
        <v>32</v>
      </c>
      <c r="B33" s="81">
        <v>2</v>
      </c>
      <c r="C33" s="81" t="s">
        <v>42</v>
      </c>
      <c r="D33" s="81">
        <v>170</v>
      </c>
      <c r="E33" s="81">
        <v>82.3</v>
      </c>
      <c r="F33" s="81">
        <v>65</v>
      </c>
      <c r="G33" s="81">
        <v>5</v>
      </c>
      <c r="H33" s="81"/>
      <c r="I33" s="81">
        <v>4</v>
      </c>
      <c r="J33" s="81">
        <v>4</v>
      </c>
      <c r="K33" s="81">
        <v>4</v>
      </c>
      <c r="L33" s="81">
        <v>4</v>
      </c>
      <c r="M33" s="81">
        <v>4</v>
      </c>
      <c r="N33" s="81">
        <v>4</v>
      </c>
      <c r="O33" s="81">
        <v>3</v>
      </c>
      <c r="P33" s="81">
        <v>3</v>
      </c>
      <c r="Q33" s="81">
        <v>2</v>
      </c>
      <c r="R33" s="81">
        <v>3</v>
      </c>
      <c r="S33" s="81">
        <v>2</v>
      </c>
      <c r="T33" s="81">
        <v>2</v>
      </c>
      <c r="U33" s="81">
        <v>3</v>
      </c>
      <c r="V33" s="81">
        <v>1</v>
      </c>
      <c r="W33" s="81">
        <f>SUM(I33:V33)</f>
        <v>43</v>
      </c>
      <c r="X33" s="81">
        <v>2</v>
      </c>
      <c r="Y33" s="81">
        <v>2</v>
      </c>
      <c r="Z33" s="81">
        <v>2</v>
      </c>
      <c r="AA33" s="81">
        <f>+SUM(X33:Z33)</f>
        <v>6</v>
      </c>
      <c r="AB33" s="81">
        <v>1</v>
      </c>
      <c r="AC33" s="81">
        <v>1</v>
      </c>
      <c r="AD33" s="81">
        <v>0</v>
      </c>
      <c r="AE33" s="81">
        <v>0</v>
      </c>
      <c r="AF33" s="81">
        <v>1</v>
      </c>
      <c r="AG33" s="81">
        <v>0</v>
      </c>
      <c r="AH33" s="81">
        <v>0</v>
      </c>
      <c r="AI33" s="81">
        <v>0</v>
      </c>
      <c r="AJ33" s="81">
        <v>1</v>
      </c>
      <c r="AK33" s="81">
        <v>2</v>
      </c>
      <c r="AL33" s="81">
        <f>SUM(AB33:AK33)</f>
        <v>6</v>
      </c>
      <c r="AM33" s="81">
        <v>1</v>
      </c>
      <c r="AN33" s="81">
        <v>0</v>
      </c>
      <c r="AO33" s="81">
        <v>1</v>
      </c>
      <c r="AP33" s="81">
        <v>0</v>
      </c>
      <c r="AQ33" s="81">
        <f>SUM(AM33:AP33)</f>
        <v>2</v>
      </c>
      <c r="AR33" s="81">
        <f>SUM(AA33,AL33,AQ33)</f>
        <v>14</v>
      </c>
      <c r="AS33" s="81">
        <v>1</v>
      </c>
      <c r="AT33" s="81">
        <v>1</v>
      </c>
      <c r="AU33" s="81">
        <v>1</v>
      </c>
      <c r="AV33" s="81">
        <v>1</v>
      </c>
      <c r="AW33" s="81">
        <v>1</v>
      </c>
      <c r="AX33" s="81">
        <v>1</v>
      </c>
      <c r="AY33" s="81">
        <f>SUM(AS33:AX33)</f>
        <v>6</v>
      </c>
      <c r="AZ33" s="81">
        <v>1</v>
      </c>
      <c r="BA33" s="81">
        <v>0</v>
      </c>
      <c r="BB33" s="81">
        <v>0</v>
      </c>
      <c r="BC33" s="81">
        <v>1</v>
      </c>
      <c r="BD33" s="81">
        <v>0</v>
      </c>
      <c r="BE33" s="81">
        <v>0</v>
      </c>
      <c r="BF33" s="81">
        <v>1</v>
      </c>
      <c r="BG33" s="81">
        <v>1</v>
      </c>
      <c r="BH33" s="81">
        <f>SUM(AZ33:BG33)</f>
        <v>4</v>
      </c>
      <c r="BI33" s="81">
        <v>10</v>
      </c>
      <c r="BJ33" s="81">
        <v>15</v>
      </c>
      <c r="BK33" s="81">
        <v>10</v>
      </c>
      <c r="BL33" s="81">
        <v>10</v>
      </c>
      <c r="BM33" s="81">
        <v>10</v>
      </c>
      <c r="BN33" s="81">
        <v>10</v>
      </c>
      <c r="BO33" s="81">
        <v>10</v>
      </c>
      <c r="BP33" s="81">
        <v>10</v>
      </c>
      <c r="BQ33" s="81">
        <v>10</v>
      </c>
      <c r="BR33" s="81">
        <v>5</v>
      </c>
      <c r="BS33" s="81">
        <f>SUM(BI33:BR33)</f>
        <v>100</v>
      </c>
      <c r="BT33" s="81">
        <v>2</v>
      </c>
      <c r="BU33" s="81">
        <v>0</v>
      </c>
      <c r="BV33" s="81">
        <v>1</v>
      </c>
      <c r="BW33" s="81">
        <v>0</v>
      </c>
      <c r="BX33" s="81">
        <v>2</v>
      </c>
      <c r="BY33" s="81">
        <v>0</v>
      </c>
      <c r="BZ33" s="81">
        <v>2</v>
      </c>
      <c r="CA33" s="81">
        <v>2</v>
      </c>
      <c r="CB33" s="81">
        <v>1</v>
      </c>
      <c r="CC33" s="81">
        <v>1</v>
      </c>
      <c r="CD33" s="81">
        <v>0</v>
      </c>
      <c r="CE33" s="81">
        <v>0</v>
      </c>
      <c r="CF33" s="81">
        <v>0</v>
      </c>
      <c r="CG33" s="81">
        <v>1</v>
      </c>
      <c r="CH33" s="81">
        <v>1</v>
      </c>
      <c r="CI33" s="81">
        <v>1</v>
      </c>
      <c r="CJ33" s="81">
        <v>0</v>
      </c>
      <c r="CK33" s="81">
        <v>0</v>
      </c>
      <c r="CL33" s="81">
        <v>0</v>
      </c>
      <c r="CM33" s="81">
        <v>0</v>
      </c>
      <c r="CN33" s="81">
        <v>2</v>
      </c>
      <c r="CO33" s="81">
        <v>2</v>
      </c>
      <c r="CP33" s="81">
        <v>0</v>
      </c>
      <c r="CQ33" s="81">
        <v>4</v>
      </c>
      <c r="CR33" s="81">
        <v>2</v>
      </c>
      <c r="CS33" s="81" t="s">
        <v>33</v>
      </c>
      <c r="CT33" s="81" t="s">
        <v>32</v>
      </c>
      <c r="CU33" s="81">
        <v>0</v>
      </c>
      <c r="CV33" s="81" t="s">
        <v>33</v>
      </c>
      <c r="CW33" s="81">
        <v>0</v>
      </c>
      <c r="CX33" s="81">
        <v>1</v>
      </c>
      <c r="CY33" s="81">
        <v>1</v>
      </c>
      <c r="CZ33" s="81">
        <v>1</v>
      </c>
      <c r="DA33" s="81">
        <v>1</v>
      </c>
      <c r="DB33" s="81">
        <v>1</v>
      </c>
      <c r="DC33" s="81">
        <v>1</v>
      </c>
      <c r="DD33" s="81">
        <v>1</v>
      </c>
      <c r="DE33" s="81">
        <v>1</v>
      </c>
      <c r="DF33" s="81">
        <v>1</v>
      </c>
      <c r="DG33" s="81">
        <v>1</v>
      </c>
      <c r="DH33" s="81">
        <f>SUM(CX33:DG33)</f>
        <v>10</v>
      </c>
      <c r="DI33" s="81">
        <v>10</v>
      </c>
      <c r="DJ33" s="81"/>
      <c r="DK33" s="81">
        <v>32.4</v>
      </c>
      <c r="DL33" s="81">
        <v>1.64</v>
      </c>
      <c r="DM33" s="81">
        <v>4.08</v>
      </c>
      <c r="DN33" s="81">
        <v>-2.59</v>
      </c>
      <c r="DO33" s="81">
        <v>0.74</v>
      </c>
      <c r="DP33" s="81">
        <v>0.76</v>
      </c>
      <c r="DQ33" s="81">
        <v>4.75</v>
      </c>
      <c r="DR33" s="81">
        <v>34.700000000000003</v>
      </c>
      <c r="DS33" s="81">
        <v>7.77</v>
      </c>
      <c r="DT33" s="81">
        <v>2.81</v>
      </c>
      <c r="DU33" s="81">
        <v>-2.06</v>
      </c>
      <c r="DV33" s="81">
        <v>0.81</v>
      </c>
      <c r="DW33" s="81">
        <v>0.74</v>
      </c>
      <c r="DX33" s="81">
        <v>1.07</v>
      </c>
      <c r="DY33" s="81"/>
      <c r="DZ33" s="81">
        <v>4</v>
      </c>
      <c r="EA33" s="81">
        <v>4</v>
      </c>
      <c r="EB33" s="81">
        <v>4</v>
      </c>
      <c r="EC33" s="81">
        <v>4</v>
      </c>
      <c r="ED33" s="81">
        <v>4</v>
      </c>
      <c r="EE33" s="81">
        <v>4</v>
      </c>
      <c r="EF33" s="81">
        <v>4</v>
      </c>
      <c r="EG33" s="81">
        <v>4</v>
      </c>
      <c r="EH33" s="81">
        <v>2</v>
      </c>
      <c r="EI33" s="81">
        <v>2</v>
      </c>
      <c r="EJ33" s="81">
        <v>2</v>
      </c>
      <c r="EK33" s="81">
        <v>2</v>
      </c>
      <c r="EL33" s="81">
        <v>2</v>
      </c>
      <c r="EM33" s="81">
        <v>1</v>
      </c>
      <c r="EN33" s="81">
        <f>SUM(DZ33:EM33)</f>
        <v>43</v>
      </c>
      <c r="EO33" s="81">
        <v>2</v>
      </c>
      <c r="EP33" s="81">
        <v>2</v>
      </c>
      <c r="EQ33" s="81">
        <v>3</v>
      </c>
      <c r="ER33" s="81">
        <f>+SUM(EO33:EQ33)</f>
        <v>7</v>
      </c>
      <c r="ES33" s="81">
        <v>1</v>
      </c>
      <c r="ET33" s="81">
        <v>1</v>
      </c>
      <c r="EU33" s="81">
        <v>1</v>
      </c>
      <c r="EV33" s="81">
        <v>1</v>
      </c>
      <c r="EW33" s="81">
        <v>1</v>
      </c>
      <c r="EX33" s="81">
        <v>1</v>
      </c>
      <c r="EY33" s="81">
        <v>1</v>
      </c>
      <c r="EZ33" s="81">
        <v>1</v>
      </c>
      <c r="FA33" s="81">
        <v>1</v>
      </c>
      <c r="FB33" s="81">
        <v>1</v>
      </c>
      <c r="FC33" s="81">
        <f>SUM(ES33:FB33)</f>
        <v>10</v>
      </c>
      <c r="FD33" s="81">
        <v>2</v>
      </c>
      <c r="FE33" s="81">
        <v>1</v>
      </c>
      <c r="FF33" s="81">
        <v>1</v>
      </c>
      <c r="FG33" s="81">
        <v>0</v>
      </c>
      <c r="FH33" s="81">
        <f>SUM(FD33:FG33)</f>
        <v>4</v>
      </c>
      <c r="FI33" s="81">
        <f>SUM(ER33,FC33,FH33)</f>
        <v>21</v>
      </c>
      <c r="FJ33" s="81">
        <v>1</v>
      </c>
      <c r="FK33" s="81">
        <v>1</v>
      </c>
      <c r="FL33" s="81">
        <v>1</v>
      </c>
      <c r="FM33" s="81">
        <v>1</v>
      </c>
      <c r="FN33" s="81">
        <v>0</v>
      </c>
      <c r="FO33" s="81">
        <v>0</v>
      </c>
      <c r="FP33" s="81">
        <f>SUM(FJ33:FO33)</f>
        <v>4</v>
      </c>
      <c r="FQ33" s="81">
        <v>1</v>
      </c>
      <c r="FR33" s="81">
        <v>1</v>
      </c>
      <c r="FS33" s="81">
        <v>1</v>
      </c>
      <c r="FT33" s="81">
        <v>1</v>
      </c>
      <c r="FU33" s="81">
        <v>1</v>
      </c>
      <c r="FV33" s="81">
        <v>1</v>
      </c>
      <c r="FW33" s="81">
        <v>1</v>
      </c>
      <c r="FX33" s="81">
        <v>1</v>
      </c>
      <c r="FY33" s="81">
        <f>SUM(FQ33:FX33)</f>
        <v>8</v>
      </c>
      <c r="FZ33" s="81">
        <v>10</v>
      </c>
      <c r="GA33" s="81">
        <v>10</v>
      </c>
      <c r="GB33" s="81">
        <v>10</v>
      </c>
      <c r="GC33" s="81">
        <v>10</v>
      </c>
      <c r="GD33" s="81">
        <v>10</v>
      </c>
      <c r="GE33" s="81">
        <v>10</v>
      </c>
      <c r="GF33" s="81">
        <v>10</v>
      </c>
      <c r="GG33" s="81">
        <v>10</v>
      </c>
      <c r="GH33" s="81">
        <v>10</v>
      </c>
      <c r="GI33" s="81">
        <v>10</v>
      </c>
      <c r="GJ33" s="81">
        <f>SUM(FZ33:GI33)</f>
        <v>100</v>
      </c>
      <c r="GK33" s="81">
        <v>1</v>
      </c>
      <c r="GL33" s="81">
        <v>0</v>
      </c>
      <c r="GM33" s="81">
        <v>0</v>
      </c>
      <c r="GN33" s="81">
        <v>0</v>
      </c>
      <c r="GO33" s="81">
        <v>1</v>
      </c>
      <c r="GP33" s="81">
        <v>0</v>
      </c>
      <c r="GQ33" s="81">
        <v>1</v>
      </c>
      <c r="GR33" s="81">
        <v>1</v>
      </c>
      <c r="GS33" s="81">
        <v>1</v>
      </c>
      <c r="GT33" s="81">
        <v>0</v>
      </c>
      <c r="GU33" s="81">
        <v>0</v>
      </c>
      <c r="GV33" s="81">
        <v>0</v>
      </c>
      <c r="GW33" s="81">
        <v>0</v>
      </c>
      <c r="GX33" s="81">
        <v>0</v>
      </c>
      <c r="GY33" s="81">
        <v>0</v>
      </c>
      <c r="GZ33" s="81">
        <v>0</v>
      </c>
      <c r="HA33" s="81">
        <v>0</v>
      </c>
      <c r="HB33" s="81">
        <v>0</v>
      </c>
      <c r="HC33" s="81">
        <v>0</v>
      </c>
      <c r="HD33" s="81">
        <v>1</v>
      </c>
      <c r="HE33" s="81">
        <v>0</v>
      </c>
      <c r="HF33" s="81">
        <v>0</v>
      </c>
      <c r="HG33" s="81">
        <v>0</v>
      </c>
      <c r="HH33" s="81">
        <v>0</v>
      </c>
      <c r="HI33" s="81">
        <v>0</v>
      </c>
      <c r="HJ33" s="81" t="s">
        <v>33</v>
      </c>
      <c r="HK33" s="81" t="s">
        <v>34</v>
      </c>
      <c r="HL33" s="81">
        <v>0</v>
      </c>
      <c r="HM33" s="81" t="s">
        <v>33</v>
      </c>
      <c r="HN33" s="81">
        <v>0</v>
      </c>
      <c r="HO33" s="81">
        <v>1</v>
      </c>
      <c r="HP33" s="81">
        <v>1</v>
      </c>
      <c r="HQ33" s="81">
        <v>1</v>
      </c>
      <c r="HR33" s="81">
        <v>1</v>
      </c>
      <c r="HS33" s="81">
        <v>1</v>
      </c>
      <c r="HT33" s="81">
        <v>1</v>
      </c>
      <c r="HU33" s="81">
        <v>1</v>
      </c>
      <c r="HV33" s="81">
        <v>1</v>
      </c>
      <c r="HW33" s="81">
        <v>1</v>
      </c>
      <c r="HX33" s="81">
        <v>1</v>
      </c>
      <c r="HY33" s="81">
        <f>SUM(HO33:HX33)</f>
        <v>10</v>
      </c>
      <c r="HZ33" s="81">
        <v>26</v>
      </c>
      <c r="IA33" s="81"/>
      <c r="IB33" s="81">
        <v>26.5</v>
      </c>
      <c r="IC33" s="81">
        <v>1.97</v>
      </c>
      <c r="ID33" s="81">
        <v>4.3499999999999996</v>
      </c>
      <c r="IE33" s="81">
        <v>-4.12</v>
      </c>
      <c r="IF33" s="81">
        <v>0.67</v>
      </c>
      <c r="IG33" s="81">
        <v>0.54</v>
      </c>
      <c r="IH33" s="81">
        <v>2.57</v>
      </c>
      <c r="II33" s="81">
        <v>58.5</v>
      </c>
      <c r="IJ33" s="81">
        <v>5.05</v>
      </c>
      <c r="IK33" s="81">
        <v>5.41</v>
      </c>
      <c r="IL33" s="81">
        <v>-3.87</v>
      </c>
      <c r="IM33" s="81">
        <v>1.49</v>
      </c>
      <c r="IN33" s="81">
        <v>1.1100000000000001</v>
      </c>
      <c r="IO33" s="81">
        <v>2.21</v>
      </c>
    </row>
    <row r="34" spans="1:249" s="6" customFormat="1" x14ac:dyDescent="0.2">
      <c r="A34" s="81">
        <v>33</v>
      </c>
      <c r="B34" s="81">
        <v>2</v>
      </c>
      <c r="C34" s="81" t="s">
        <v>42</v>
      </c>
      <c r="D34" s="81">
        <v>178</v>
      </c>
      <c r="E34" s="81">
        <v>73</v>
      </c>
      <c r="F34" s="81">
        <v>61</v>
      </c>
      <c r="G34" s="81">
        <v>4</v>
      </c>
      <c r="H34" s="81"/>
      <c r="I34" s="81">
        <v>2</v>
      </c>
      <c r="J34" s="81">
        <v>3</v>
      </c>
      <c r="K34" s="81">
        <v>3</v>
      </c>
      <c r="L34" s="81">
        <v>2</v>
      </c>
      <c r="M34" s="81">
        <v>2</v>
      </c>
      <c r="N34" s="81">
        <v>2</v>
      </c>
      <c r="O34" s="81">
        <v>2</v>
      </c>
      <c r="P34" s="81">
        <v>1</v>
      </c>
      <c r="Q34" s="81">
        <v>3</v>
      </c>
      <c r="R34" s="81">
        <v>2</v>
      </c>
      <c r="S34" s="81">
        <v>2</v>
      </c>
      <c r="T34" s="81">
        <v>2</v>
      </c>
      <c r="U34" s="81">
        <v>2</v>
      </c>
      <c r="V34" s="81">
        <v>2</v>
      </c>
      <c r="W34" s="81">
        <f>SUM(I34:V34)</f>
        <v>30</v>
      </c>
      <c r="X34" s="81">
        <v>2</v>
      </c>
      <c r="Y34" s="81">
        <v>2</v>
      </c>
      <c r="Z34" s="81">
        <v>2</v>
      </c>
      <c r="AA34" s="81">
        <f>+SUM(X34:Z34)</f>
        <v>6</v>
      </c>
      <c r="AB34" s="81">
        <v>0</v>
      </c>
      <c r="AC34" s="81">
        <v>0</v>
      </c>
      <c r="AD34" s="81">
        <v>0</v>
      </c>
      <c r="AE34" s="81">
        <v>1</v>
      </c>
      <c r="AF34" s="81">
        <v>1</v>
      </c>
      <c r="AG34" s="81">
        <v>0</v>
      </c>
      <c r="AH34" s="81">
        <v>0</v>
      </c>
      <c r="AI34" s="81">
        <v>0</v>
      </c>
      <c r="AJ34" s="81">
        <v>0</v>
      </c>
      <c r="AK34" s="81">
        <v>2</v>
      </c>
      <c r="AL34" s="81">
        <f>SUM(AB34:AK34)</f>
        <v>4</v>
      </c>
      <c r="AM34" s="81">
        <v>1</v>
      </c>
      <c r="AN34" s="81">
        <v>0</v>
      </c>
      <c r="AO34" s="81">
        <v>1</v>
      </c>
      <c r="AP34" s="81">
        <v>0</v>
      </c>
      <c r="AQ34" s="81">
        <f>SUM(AM34:AP34)</f>
        <v>2</v>
      </c>
      <c r="AR34" s="81">
        <f>SUM(AA34,AL34,AQ34)</f>
        <v>12</v>
      </c>
      <c r="AS34" s="81">
        <v>0</v>
      </c>
      <c r="AT34" s="81">
        <v>0</v>
      </c>
      <c r="AU34" s="81">
        <v>1</v>
      </c>
      <c r="AV34" s="81">
        <v>1</v>
      </c>
      <c r="AW34" s="81">
        <v>0</v>
      </c>
      <c r="AX34" s="81">
        <v>1</v>
      </c>
      <c r="AY34" s="81">
        <f>SUM(AS34:AX34)</f>
        <v>3</v>
      </c>
      <c r="AZ34" s="81">
        <v>1</v>
      </c>
      <c r="BA34" s="81">
        <v>0</v>
      </c>
      <c r="BB34" s="81">
        <v>0</v>
      </c>
      <c r="BC34" s="81">
        <v>0</v>
      </c>
      <c r="BD34" s="81">
        <v>0</v>
      </c>
      <c r="BE34" s="81">
        <v>0</v>
      </c>
      <c r="BF34" s="81">
        <v>0</v>
      </c>
      <c r="BG34" s="81">
        <v>1</v>
      </c>
      <c r="BH34" s="81">
        <f>SUM(AZ34:BG34)</f>
        <v>2</v>
      </c>
      <c r="BI34" s="81">
        <v>5</v>
      </c>
      <c r="BJ34" s="81">
        <v>5</v>
      </c>
      <c r="BK34" s="81">
        <v>5</v>
      </c>
      <c r="BL34" s="81">
        <v>5</v>
      </c>
      <c r="BM34" s="81">
        <v>5</v>
      </c>
      <c r="BN34" s="81">
        <v>10</v>
      </c>
      <c r="BO34" s="81">
        <v>5</v>
      </c>
      <c r="BP34" s="81">
        <v>5</v>
      </c>
      <c r="BQ34" s="81">
        <v>10</v>
      </c>
      <c r="BR34" s="81">
        <v>5</v>
      </c>
      <c r="BS34" s="81">
        <f>SUM(BI34:BR34)</f>
        <v>60</v>
      </c>
      <c r="BT34" s="81">
        <v>2</v>
      </c>
      <c r="BU34" s="81">
        <v>3</v>
      </c>
      <c r="BV34" s="81">
        <v>3</v>
      </c>
      <c r="BW34" s="81">
        <v>3</v>
      </c>
      <c r="BX34" s="81">
        <v>2</v>
      </c>
      <c r="BY34" s="81">
        <v>2</v>
      </c>
      <c r="BZ34" s="81">
        <v>2</v>
      </c>
      <c r="CA34" s="81">
        <v>2</v>
      </c>
      <c r="CB34" s="81">
        <v>2</v>
      </c>
      <c r="CC34" s="81">
        <v>3</v>
      </c>
      <c r="CD34" s="81">
        <v>2</v>
      </c>
      <c r="CE34" s="81">
        <v>2</v>
      </c>
      <c r="CF34" s="81">
        <v>2</v>
      </c>
      <c r="CG34" s="81">
        <v>3</v>
      </c>
      <c r="CH34" s="81">
        <v>2</v>
      </c>
      <c r="CI34" s="81">
        <v>2</v>
      </c>
      <c r="CJ34" s="81">
        <v>2</v>
      </c>
      <c r="CK34" s="81">
        <v>2</v>
      </c>
      <c r="CL34" s="81">
        <v>2</v>
      </c>
      <c r="CM34" s="81">
        <v>1</v>
      </c>
      <c r="CN34" s="81">
        <v>2</v>
      </c>
      <c r="CO34" s="81">
        <v>2</v>
      </c>
      <c r="CP34" s="81">
        <v>2</v>
      </c>
      <c r="CQ34" s="81">
        <v>3</v>
      </c>
      <c r="CR34" s="81">
        <v>2</v>
      </c>
      <c r="CS34" s="81">
        <v>1</v>
      </c>
      <c r="CT34" s="81">
        <v>1</v>
      </c>
      <c r="CU34" s="81">
        <v>1</v>
      </c>
      <c r="CV34" s="81">
        <v>2</v>
      </c>
      <c r="CW34" s="81">
        <v>1</v>
      </c>
      <c r="CX34" s="81">
        <v>1</v>
      </c>
      <c r="CY34" s="81">
        <v>1</v>
      </c>
      <c r="CZ34" s="81">
        <v>1</v>
      </c>
      <c r="DA34" s="81">
        <v>1</v>
      </c>
      <c r="DB34" s="81">
        <v>1</v>
      </c>
      <c r="DC34" s="81">
        <v>1</v>
      </c>
      <c r="DD34" s="81">
        <v>1</v>
      </c>
      <c r="DE34" s="81">
        <v>1</v>
      </c>
      <c r="DF34" s="81">
        <v>0</v>
      </c>
      <c r="DG34" s="81">
        <v>0</v>
      </c>
      <c r="DH34" s="81">
        <f>SUM(CX34:DG34)</f>
        <v>8</v>
      </c>
      <c r="DI34" s="81">
        <v>12</v>
      </c>
      <c r="DJ34" s="81"/>
      <c r="DK34" s="81">
        <v>32.799999999999997</v>
      </c>
      <c r="DL34" s="81">
        <v>2.99</v>
      </c>
      <c r="DM34" s="81">
        <v>-1.67</v>
      </c>
      <c r="DN34" s="81">
        <v>1.27</v>
      </c>
      <c r="DO34" s="81">
        <v>0.79</v>
      </c>
      <c r="DP34" s="81">
        <v>0.71</v>
      </c>
      <c r="DQ34" s="81">
        <v>2.5499999999999998</v>
      </c>
      <c r="DR34" s="81">
        <v>43.4</v>
      </c>
      <c r="DS34" s="81">
        <v>7.62</v>
      </c>
      <c r="DT34" s="81">
        <v>-1.38</v>
      </c>
      <c r="DU34" s="81">
        <v>1.99</v>
      </c>
      <c r="DV34" s="81">
        <v>1.1000000000000001</v>
      </c>
      <c r="DW34" s="81">
        <v>0.86</v>
      </c>
      <c r="DX34" s="81">
        <v>1.33</v>
      </c>
      <c r="DY34" s="81"/>
      <c r="DZ34" s="81">
        <v>3</v>
      </c>
      <c r="EA34" s="81">
        <v>4</v>
      </c>
      <c r="EB34" s="81">
        <v>4</v>
      </c>
      <c r="EC34" s="81">
        <v>4</v>
      </c>
      <c r="ED34" s="81">
        <v>4</v>
      </c>
      <c r="EE34" s="81">
        <v>3</v>
      </c>
      <c r="EF34" s="81">
        <v>2</v>
      </c>
      <c r="EG34" s="81">
        <v>3</v>
      </c>
      <c r="EH34" s="81">
        <v>3</v>
      </c>
      <c r="EI34" s="81">
        <v>2</v>
      </c>
      <c r="EJ34" s="81">
        <v>3</v>
      </c>
      <c r="EK34" s="81">
        <v>2</v>
      </c>
      <c r="EL34" s="81">
        <v>2</v>
      </c>
      <c r="EM34" s="81">
        <v>1</v>
      </c>
      <c r="EN34" s="81">
        <f>SUM(DZ34:EM34)</f>
        <v>40</v>
      </c>
      <c r="EO34" s="81">
        <v>2</v>
      </c>
      <c r="EP34" s="81">
        <v>2</v>
      </c>
      <c r="EQ34" s="81">
        <v>3</v>
      </c>
      <c r="ER34" s="81">
        <f>+SUM(EO34:EQ34)</f>
        <v>7</v>
      </c>
      <c r="ES34" s="81">
        <v>1</v>
      </c>
      <c r="ET34" s="81">
        <v>0</v>
      </c>
      <c r="EU34" s="81">
        <v>1</v>
      </c>
      <c r="EV34" s="81">
        <v>1</v>
      </c>
      <c r="EW34" s="81">
        <v>1</v>
      </c>
      <c r="EX34" s="81">
        <v>0</v>
      </c>
      <c r="EY34" s="81">
        <v>0</v>
      </c>
      <c r="EZ34" s="81">
        <v>1</v>
      </c>
      <c r="FA34" s="81">
        <v>0</v>
      </c>
      <c r="FB34" s="81">
        <v>0</v>
      </c>
      <c r="FC34" s="81">
        <f>SUM(ES34:FB34)</f>
        <v>5</v>
      </c>
      <c r="FD34" s="81">
        <v>1</v>
      </c>
      <c r="FE34" s="81">
        <v>0</v>
      </c>
      <c r="FF34" s="81">
        <v>1</v>
      </c>
      <c r="FG34" s="81">
        <v>0</v>
      </c>
      <c r="FH34" s="81">
        <f>SUM(FD34:FG34)</f>
        <v>2</v>
      </c>
      <c r="FI34" s="81">
        <f>SUM(ER34,FC34,FH34)</f>
        <v>14</v>
      </c>
      <c r="FJ34" s="81">
        <v>0</v>
      </c>
      <c r="FK34" s="81">
        <v>0</v>
      </c>
      <c r="FL34" s="81">
        <v>1</v>
      </c>
      <c r="FM34" s="81">
        <v>1</v>
      </c>
      <c r="FN34" s="81">
        <v>0</v>
      </c>
      <c r="FO34" s="81">
        <v>1</v>
      </c>
      <c r="FP34" s="81">
        <f>SUM(FJ34:FO34)</f>
        <v>3</v>
      </c>
      <c r="FQ34" s="81">
        <v>1</v>
      </c>
      <c r="FR34" s="81">
        <v>0</v>
      </c>
      <c r="FS34" s="81">
        <v>0</v>
      </c>
      <c r="FT34" s="81">
        <v>0</v>
      </c>
      <c r="FU34" s="81">
        <v>0</v>
      </c>
      <c r="FV34" s="81">
        <v>0</v>
      </c>
      <c r="FW34" s="81">
        <v>1</v>
      </c>
      <c r="FX34" s="81">
        <v>0</v>
      </c>
      <c r="FY34" s="81">
        <f>SUM(FQ34:FX34)</f>
        <v>2</v>
      </c>
      <c r="FZ34" s="81">
        <v>5</v>
      </c>
      <c r="GA34" s="81">
        <v>10</v>
      </c>
      <c r="GB34" s="81">
        <v>10</v>
      </c>
      <c r="GC34" s="81">
        <v>10</v>
      </c>
      <c r="GD34" s="81">
        <v>5</v>
      </c>
      <c r="GE34" s="81">
        <v>10</v>
      </c>
      <c r="GF34" s="81">
        <v>10</v>
      </c>
      <c r="GG34" s="81">
        <v>10</v>
      </c>
      <c r="GH34" s="81">
        <v>10</v>
      </c>
      <c r="GI34" s="81">
        <v>10</v>
      </c>
      <c r="GJ34" s="81">
        <f>SUM(FZ34:GI34)</f>
        <v>90</v>
      </c>
      <c r="GK34" s="81">
        <v>2</v>
      </c>
      <c r="GL34" s="81">
        <v>2</v>
      </c>
      <c r="GM34" s="81">
        <v>2</v>
      </c>
      <c r="GN34" s="81">
        <v>2</v>
      </c>
      <c r="GO34" s="81">
        <v>1</v>
      </c>
      <c r="GP34" s="81">
        <v>0</v>
      </c>
      <c r="GQ34" s="81">
        <v>2</v>
      </c>
      <c r="GR34" s="81">
        <v>2</v>
      </c>
      <c r="GS34" s="81">
        <v>1</v>
      </c>
      <c r="GT34" s="81">
        <v>1</v>
      </c>
      <c r="GU34" s="81">
        <v>1</v>
      </c>
      <c r="GV34" s="81">
        <v>1</v>
      </c>
      <c r="GW34" s="81">
        <v>1</v>
      </c>
      <c r="GX34" s="81">
        <v>2</v>
      </c>
      <c r="GY34" s="81">
        <v>1</v>
      </c>
      <c r="GZ34" s="81">
        <v>0</v>
      </c>
      <c r="HA34" s="81">
        <v>2</v>
      </c>
      <c r="HB34" s="81">
        <v>1</v>
      </c>
      <c r="HC34" s="81">
        <v>1</v>
      </c>
      <c r="HD34" s="81">
        <v>1</v>
      </c>
      <c r="HE34" s="81">
        <v>1</v>
      </c>
      <c r="HF34" s="81">
        <v>2</v>
      </c>
      <c r="HG34" s="81">
        <v>0</v>
      </c>
      <c r="HH34" s="81">
        <v>1</v>
      </c>
      <c r="HI34" s="81">
        <v>1</v>
      </c>
      <c r="HJ34" s="81">
        <v>1</v>
      </c>
      <c r="HK34" s="81">
        <v>0</v>
      </c>
      <c r="HL34" s="81">
        <v>1</v>
      </c>
      <c r="HM34" s="81">
        <v>1</v>
      </c>
      <c r="HN34" s="81">
        <v>0</v>
      </c>
      <c r="HO34" s="81">
        <v>1</v>
      </c>
      <c r="HP34" s="81">
        <v>1</v>
      </c>
      <c r="HQ34" s="81">
        <v>1</v>
      </c>
      <c r="HR34" s="81">
        <v>1</v>
      </c>
      <c r="HS34" s="81">
        <v>1</v>
      </c>
      <c r="HT34" s="81">
        <v>1</v>
      </c>
      <c r="HU34" s="81">
        <v>1</v>
      </c>
      <c r="HV34" s="81">
        <v>1</v>
      </c>
      <c r="HW34" s="81">
        <v>1</v>
      </c>
      <c r="HX34" s="81">
        <v>1</v>
      </c>
      <c r="HY34" s="81">
        <f>SUM(HO34:HX34)</f>
        <v>10</v>
      </c>
      <c r="HZ34" s="81">
        <v>11</v>
      </c>
      <c r="IA34" s="81"/>
      <c r="IB34" s="81">
        <v>33.799999999999997</v>
      </c>
      <c r="IC34" s="81">
        <v>6.4</v>
      </c>
      <c r="ID34" s="81">
        <v>-3.22</v>
      </c>
      <c r="IE34" s="81">
        <v>-0.62</v>
      </c>
      <c r="IF34" s="81">
        <v>0.82</v>
      </c>
      <c r="IG34" s="81">
        <v>0.74</v>
      </c>
      <c r="IH34" s="81">
        <v>1.1000000000000001</v>
      </c>
      <c r="II34" s="81">
        <v>60.3</v>
      </c>
      <c r="IJ34" s="81">
        <v>7.03</v>
      </c>
      <c r="IK34" s="81">
        <v>-3.19</v>
      </c>
      <c r="IL34" s="81">
        <v>0.08</v>
      </c>
      <c r="IM34" s="81">
        <v>1.51</v>
      </c>
      <c r="IN34" s="81">
        <v>1.21</v>
      </c>
      <c r="IO34" s="81">
        <v>1.78</v>
      </c>
    </row>
    <row r="35" spans="1:249" s="6" customFormat="1" x14ac:dyDescent="0.2">
      <c r="A35" s="81">
        <v>34</v>
      </c>
      <c r="B35" s="81">
        <v>2</v>
      </c>
      <c r="C35" s="81" t="s">
        <v>42</v>
      </c>
      <c r="D35" s="81">
        <v>176</v>
      </c>
      <c r="E35" s="81">
        <v>78</v>
      </c>
      <c r="F35" s="81">
        <v>62</v>
      </c>
      <c r="G35" s="81">
        <v>6</v>
      </c>
      <c r="H35" s="81"/>
      <c r="I35" s="81">
        <v>1</v>
      </c>
      <c r="J35" s="81">
        <v>1</v>
      </c>
      <c r="K35" s="81">
        <v>3</v>
      </c>
      <c r="L35" s="81">
        <v>1</v>
      </c>
      <c r="M35" s="81">
        <v>1</v>
      </c>
      <c r="N35" s="81">
        <v>1</v>
      </c>
      <c r="O35" s="81">
        <v>1</v>
      </c>
      <c r="P35" s="81">
        <v>0</v>
      </c>
      <c r="Q35" s="81">
        <v>1</v>
      </c>
      <c r="R35" s="81">
        <v>1</v>
      </c>
      <c r="S35" s="81">
        <v>1</v>
      </c>
      <c r="T35" s="81">
        <v>1</v>
      </c>
      <c r="U35" s="81">
        <v>1</v>
      </c>
      <c r="V35" s="81">
        <v>1</v>
      </c>
      <c r="W35" s="81">
        <f>SUM(I35:V35)</f>
        <v>15</v>
      </c>
      <c r="X35" s="81">
        <v>2</v>
      </c>
      <c r="Y35" s="81">
        <v>2</v>
      </c>
      <c r="Z35" s="81">
        <v>2</v>
      </c>
      <c r="AA35" s="81">
        <f>+SUM(X35:Z35)</f>
        <v>6</v>
      </c>
      <c r="AB35" s="81">
        <v>0</v>
      </c>
      <c r="AC35" s="81">
        <v>0</v>
      </c>
      <c r="AD35" s="81">
        <v>0</v>
      </c>
      <c r="AE35" s="81">
        <v>1</v>
      </c>
      <c r="AF35" s="81">
        <v>1</v>
      </c>
      <c r="AG35" s="81">
        <v>0</v>
      </c>
      <c r="AH35" s="81">
        <v>0</v>
      </c>
      <c r="AI35" s="81">
        <v>0</v>
      </c>
      <c r="AJ35" s="81">
        <v>0</v>
      </c>
      <c r="AK35" s="81">
        <v>2</v>
      </c>
      <c r="AL35" s="81">
        <f>SUM(AB35:AK35)</f>
        <v>4</v>
      </c>
      <c r="AM35" s="81">
        <v>1</v>
      </c>
      <c r="AN35" s="81">
        <v>0</v>
      </c>
      <c r="AO35" s="81">
        <v>1</v>
      </c>
      <c r="AP35" s="81">
        <v>0</v>
      </c>
      <c r="AQ35" s="81">
        <f>SUM(AM35:AP35)</f>
        <v>2</v>
      </c>
      <c r="AR35" s="81">
        <f>SUM(AA35,AL35,AQ35)</f>
        <v>12</v>
      </c>
      <c r="AS35" s="81">
        <v>0</v>
      </c>
      <c r="AT35" s="81">
        <v>0</v>
      </c>
      <c r="AU35" s="81">
        <v>0</v>
      </c>
      <c r="AV35" s="81">
        <v>0</v>
      </c>
      <c r="AW35" s="81">
        <v>1</v>
      </c>
      <c r="AX35" s="81">
        <v>1</v>
      </c>
      <c r="AY35" s="81">
        <f>SUM(AS35:AX35)</f>
        <v>2</v>
      </c>
      <c r="AZ35" s="81">
        <v>0</v>
      </c>
      <c r="BA35" s="81">
        <v>0</v>
      </c>
      <c r="BB35" s="81">
        <v>0</v>
      </c>
      <c r="BC35" s="81">
        <v>0</v>
      </c>
      <c r="BD35" s="81">
        <v>0</v>
      </c>
      <c r="BE35" s="81">
        <v>0</v>
      </c>
      <c r="BF35" s="81">
        <v>0</v>
      </c>
      <c r="BG35" s="81">
        <v>0</v>
      </c>
      <c r="BH35" s="81">
        <f>SUM(AZ35:BG35)</f>
        <v>0</v>
      </c>
      <c r="BI35" s="81">
        <v>5</v>
      </c>
      <c r="BJ35" s="81">
        <v>0</v>
      </c>
      <c r="BK35" s="81">
        <v>5</v>
      </c>
      <c r="BL35" s="81">
        <v>5</v>
      </c>
      <c r="BM35" s="81">
        <v>5</v>
      </c>
      <c r="BN35" s="81">
        <v>0</v>
      </c>
      <c r="BO35" s="81">
        <v>0</v>
      </c>
      <c r="BP35" s="81">
        <v>0</v>
      </c>
      <c r="BQ35" s="81">
        <v>5</v>
      </c>
      <c r="BR35" s="81">
        <v>5</v>
      </c>
      <c r="BS35" s="81">
        <f>SUM(BI35:BR35)</f>
        <v>30</v>
      </c>
      <c r="BT35" s="81">
        <v>3</v>
      </c>
      <c r="BU35" s="81">
        <v>3</v>
      </c>
      <c r="BV35" s="81">
        <v>3</v>
      </c>
      <c r="BW35" s="81">
        <v>3</v>
      </c>
      <c r="BX35" s="81">
        <v>3</v>
      </c>
      <c r="BY35" s="81">
        <v>2</v>
      </c>
      <c r="BZ35" s="81">
        <v>3</v>
      </c>
      <c r="CA35" s="81">
        <v>3</v>
      </c>
      <c r="CB35" s="81">
        <v>3</v>
      </c>
      <c r="CC35" s="81">
        <v>2</v>
      </c>
      <c r="CD35" s="81">
        <v>2</v>
      </c>
      <c r="CE35" s="81">
        <v>2</v>
      </c>
      <c r="CF35" s="81">
        <v>3</v>
      </c>
      <c r="CG35" s="81">
        <v>3</v>
      </c>
      <c r="CH35" s="81">
        <v>3</v>
      </c>
      <c r="CI35" s="81">
        <v>3</v>
      </c>
      <c r="CJ35" s="81">
        <v>3</v>
      </c>
      <c r="CK35" s="81">
        <v>2</v>
      </c>
      <c r="CL35" s="81">
        <v>3</v>
      </c>
      <c r="CM35" s="81">
        <v>3</v>
      </c>
      <c r="CN35" s="81">
        <v>3</v>
      </c>
      <c r="CO35" s="81">
        <v>3</v>
      </c>
      <c r="CP35" s="81">
        <v>3</v>
      </c>
      <c r="CQ35" s="81">
        <v>3</v>
      </c>
      <c r="CR35" s="81">
        <v>3</v>
      </c>
      <c r="CS35" s="81">
        <v>0</v>
      </c>
      <c r="CT35" s="81">
        <v>0</v>
      </c>
      <c r="CU35" s="81">
        <v>0</v>
      </c>
      <c r="CV35" s="81">
        <v>1</v>
      </c>
      <c r="CW35" s="81">
        <v>0</v>
      </c>
      <c r="CX35" s="81">
        <v>1</v>
      </c>
      <c r="CY35" s="81">
        <v>0</v>
      </c>
      <c r="CZ35" s="81">
        <v>1</v>
      </c>
      <c r="DA35" s="81">
        <v>1</v>
      </c>
      <c r="DB35" s="81">
        <v>1</v>
      </c>
      <c r="DC35" s="81">
        <v>1</v>
      </c>
      <c r="DD35" s="81">
        <v>0</v>
      </c>
      <c r="DE35" s="81">
        <v>1</v>
      </c>
      <c r="DF35" s="81">
        <v>0</v>
      </c>
      <c r="DG35" s="81">
        <v>0</v>
      </c>
      <c r="DH35" s="81">
        <f>SUM(CX35:DG35)</f>
        <v>6</v>
      </c>
      <c r="DI35" s="81">
        <v>17</v>
      </c>
      <c r="DJ35" s="81"/>
      <c r="DK35" s="81">
        <v>45.8</v>
      </c>
      <c r="DL35" s="81">
        <v>3.35</v>
      </c>
      <c r="DM35" s="81">
        <v>-1.48</v>
      </c>
      <c r="DN35" s="81">
        <v>-0.53</v>
      </c>
      <c r="DO35" s="81">
        <v>1.1299999999999999</v>
      </c>
      <c r="DP35" s="81">
        <v>0.95</v>
      </c>
      <c r="DQ35" s="81">
        <v>0.56999999999999995</v>
      </c>
      <c r="DR35" s="81">
        <v>52</v>
      </c>
      <c r="DS35" s="81">
        <v>1.9</v>
      </c>
      <c r="DT35" s="81">
        <v>-1.69</v>
      </c>
      <c r="DU35" s="81">
        <v>0.22</v>
      </c>
      <c r="DV35" s="81">
        <v>1.27</v>
      </c>
      <c r="DW35" s="81">
        <v>1.1000000000000001</v>
      </c>
      <c r="DX35" s="81">
        <v>1.1399999999999999</v>
      </c>
      <c r="DY35" s="81"/>
      <c r="DZ35" s="81">
        <v>2</v>
      </c>
      <c r="EA35" s="81">
        <v>3</v>
      </c>
      <c r="EB35" s="81">
        <v>4</v>
      </c>
      <c r="EC35" s="81">
        <v>3</v>
      </c>
      <c r="ED35" s="81">
        <v>3</v>
      </c>
      <c r="EE35" s="81">
        <v>2</v>
      </c>
      <c r="EF35" s="81">
        <v>3</v>
      </c>
      <c r="EG35" s="81">
        <v>2</v>
      </c>
      <c r="EH35" s="81">
        <v>2</v>
      </c>
      <c r="EI35" s="81">
        <v>3</v>
      </c>
      <c r="EJ35" s="81">
        <v>2</v>
      </c>
      <c r="EK35" s="81">
        <v>3</v>
      </c>
      <c r="EL35" s="81">
        <v>3</v>
      </c>
      <c r="EM35" s="81">
        <v>2</v>
      </c>
      <c r="EN35" s="81">
        <f>SUM(DZ35:EM35)</f>
        <v>37</v>
      </c>
      <c r="EO35" s="81">
        <v>2</v>
      </c>
      <c r="EP35" s="81">
        <v>2</v>
      </c>
      <c r="EQ35" s="81">
        <v>3</v>
      </c>
      <c r="ER35" s="81">
        <f>+SUM(EO35:EQ35)</f>
        <v>7</v>
      </c>
      <c r="ES35" s="81">
        <v>1</v>
      </c>
      <c r="ET35" s="81">
        <v>0</v>
      </c>
      <c r="EU35" s="81">
        <v>1</v>
      </c>
      <c r="EV35" s="81">
        <v>1</v>
      </c>
      <c r="EW35" s="81">
        <v>1</v>
      </c>
      <c r="EX35" s="81">
        <v>0</v>
      </c>
      <c r="EY35" s="81">
        <v>0</v>
      </c>
      <c r="EZ35" s="81">
        <v>1</v>
      </c>
      <c r="FA35" s="81">
        <v>0</v>
      </c>
      <c r="FB35" s="81">
        <v>0</v>
      </c>
      <c r="FC35" s="81">
        <f>SUM(ES35:FB35)</f>
        <v>5</v>
      </c>
      <c r="FD35" s="81">
        <v>1</v>
      </c>
      <c r="FE35" s="81">
        <v>0</v>
      </c>
      <c r="FF35" s="81">
        <v>1</v>
      </c>
      <c r="FG35" s="81">
        <v>0</v>
      </c>
      <c r="FH35" s="81">
        <f>SUM(FD35:FG35)</f>
        <v>2</v>
      </c>
      <c r="FI35" s="81">
        <f>SUM(ER35,FC35,FH35)</f>
        <v>14</v>
      </c>
      <c r="FJ35" s="81">
        <v>0</v>
      </c>
      <c r="FK35" s="81">
        <v>0</v>
      </c>
      <c r="FL35" s="81">
        <v>1</v>
      </c>
      <c r="FM35" s="81">
        <v>0</v>
      </c>
      <c r="FN35" s="81">
        <v>1</v>
      </c>
      <c r="FO35" s="81">
        <v>1</v>
      </c>
      <c r="FP35" s="81">
        <f>SUM(FJ35:FO35)</f>
        <v>3</v>
      </c>
      <c r="FQ35" s="81">
        <v>0</v>
      </c>
      <c r="FR35" s="81">
        <v>0</v>
      </c>
      <c r="FS35" s="81">
        <v>0</v>
      </c>
      <c r="FT35" s="81">
        <v>0</v>
      </c>
      <c r="FU35" s="81">
        <v>0</v>
      </c>
      <c r="FV35" s="81">
        <v>0</v>
      </c>
      <c r="FW35" s="81">
        <v>0</v>
      </c>
      <c r="FX35" s="81">
        <v>0</v>
      </c>
      <c r="FY35" s="81">
        <f>SUM(FQ35:FX35)</f>
        <v>0</v>
      </c>
      <c r="FZ35" s="81">
        <v>5</v>
      </c>
      <c r="GA35" s="81">
        <v>5</v>
      </c>
      <c r="GB35" s="81">
        <v>5</v>
      </c>
      <c r="GC35" s="81">
        <v>5</v>
      </c>
      <c r="GD35" s="81">
        <v>5</v>
      </c>
      <c r="GE35" s="81">
        <v>5</v>
      </c>
      <c r="GF35" s="81">
        <v>5</v>
      </c>
      <c r="GG35" s="81">
        <v>5</v>
      </c>
      <c r="GH35" s="81">
        <v>5</v>
      </c>
      <c r="GI35" s="81">
        <v>5</v>
      </c>
      <c r="GJ35" s="81">
        <f>SUM(FZ35:GI35)</f>
        <v>50</v>
      </c>
      <c r="GK35" s="81">
        <v>2</v>
      </c>
      <c r="GL35" s="81">
        <v>2</v>
      </c>
      <c r="GM35" s="81">
        <v>2</v>
      </c>
      <c r="GN35" s="81">
        <v>2</v>
      </c>
      <c r="GO35" s="81">
        <v>2</v>
      </c>
      <c r="GP35" s="81">
        <v>2</v>
      </c>
      <c r="GQ35" s="81">
        <v>2</v>
      </c>
      <c r="GR35" s="81">
        <v>2</v>
      </c>
      <c r="GS35" s="81">
        <v>2</v>
      </c>
      <c r="GT35" s="81">
        <v>2</v>
      </c>
      <c r="GU35" s="81">
        <v>1</v>
      </c>
      <c r="GV35" s="81">
        <v>1</v>
      </c>
      <c r="GW35" s="81">
        <v>1</v>
      </c>
      <c r="GX35" s="81">
        <v>2</v>
      </c>
      <c r="GY35" s="81">
        <v>2</v>
      </c>
      <c r="GZ35" s="81">
        <v>2</v>
      </c>
      <c r="HA35" s="81">
        <v>2</v>
      </c>
      <c r="HB35" s="81">
        <v>2</v>
      </c>
      <c r="HC35" s="81">
        <v>2</v>
      </c>
      <c r="HD35" s="81">
        <v>2</v>
      </c>
      <c r="HE35" s="81">
        <v>2</v>
      </c>
      <c r="HF35" s="81">
        <v>3</v>
      </c>
      <c r="HG35" s="81">
        <v>2</v>
      </c>
      <c r="HH35" s="81">
        <v>3</v>
      </c>
      <c r="HI35" s="81">
        <v>2</v>
      </c>
      <c r="HJ35" s="81">
        <v>3</v>
      </c>
      <c r="HK35" s="81">
        <v>3</v>
      </c>
      <c r="HL35" s="81">
        <v>3</v>
      </c>
      <c r="HM35" s="81">
        <v>3</v>
      </c>
      <c r="HN35" s="81"/>
      <c r="HO35" s="81">
        <v>1</v>
      </c>
      <c r="HP35" s="81">
        <v>1</v>
      </c>
      <c r="HQ35" s="81">
        <v>1</v>
      </c>
      <c r="HR35" s="81">
        <v>1</v>
      </c>
      <c r="HS35" s="81">
        <v>1</v>
      </c>
      <c r="HT35" s="81">
        <v>1</v>
      </c>
      <c r="HU35" s="81">
        <v>1</v>
      </c>
      <c r="HV35" s="81">
        <v>1</v>
      </c>
      <c r="HW35" s="81">
        <v>1</v>
      </c>
      <c r="HX35" s="81">
        <v>0</v>
      </c>
      <c r="HY35" s="81">
        <f>SUM(HO35:HX35)</f>
        <v>9</v>
      </c>
      <c r="HZ35" s="81">
        <v>19</v>
      </c>
      <c r="IA35" s="81"/>
      <c r="IB35" s="81">
        <v>98.4</v>
      </c>
      <c r="IC35" s="81">
        <v>25.5</v>
      </c>
      <c r="ID35" s="81">
        <v>-2.2200000000000002</v>
      </c>
      <c r="IE35" s="81">
        <v>1.9</v>
      </c>
      <c r="IF35" s="81">
        <v>2.23</v>
      </c>
      <c r="IG35" s="81">
        <v>2.16</v>
      </c>
      <c r="IH35" s="81">
        <v>1.61</v>
      </c>
      <c r="II35" s="81">
        <v>140</v>
      </c>
      <c r="IJ35" s="81">
        <v>41.1</v>
      </c>
      <c r="IK35" s="81">
        <v>-0.44</v>
      </c>
      <c r="IL35" s="81">
        <v>-2.21</v>
      </c>
      <c r="IM35" s="81">
        <v>3.29</v>
      </c>
      <c r="IN35" s="81">
        <v>2.94</v>
      </c>
      <c r="IO35" s="81">
        <v>1.43</v>
      </c>
    </row>
    <row r="36" spans="1:249" s="6" customFormat="1" x14ac:dyDescent="0.2">
      <c r="A36" s="81">
        <v>35</v>
      </c>
      <c r="B36" s="81">
        <v>1</v>
      </c>
      <c r="C36" s="81" t="s">
        <v>42</v>
      </c>
      <c r="D36" s="81">
        <v>156</v>
      </c>
      <c r="E36" s="81">
        <v>90</v>
      </c>
      <c r="F36" s="81">
        <v>68</v>
      </c>
      <c r="G36" s="81">
        <v>5</v>
      </c>
      <c r="H36" s="81"/>
      <c r="I36" s="81">
        <v>0</v>
      </c>
      <c r="J36" s="81">
        <v>0</v>
      </c>
      <c r="K36" s="81">
        <v>3</v>
      </c>
      <c r="L36" s="81">
        <v>1</v>
      </c>
      <c r="M36" s="81">
        <v>1</v>
      </c>
      <c r="N36" s="81">
        <v>3</v>
      </c>
      <c r="O36" s="81">
        <v>0</v>
      </c>
      <c r="P36" s="81">
        <v>1</v>
      </c>
      <c r="Q36" s="81">
        <v>0</v>
      </c>
      <c r="R36" s="81">
        <v>1</v>
      </c>
      <c r="S36" s="81">
        <v>0</v>
      </c>
      <c r="T36" s="81">
        <v>0</v>
      </c>
      <c r="U36" s="81">
        <v>0</v>
      </c>
      <c r="V36" s="81">
        <v>0</v>
      </c>
      <c r="W36" s="81">
        <f>SUM(I36:V36)</f>
        <v>10</v>
      </c>
      <c r="X36" s="81">
        <v>2</v>
      </c>
      <c r="Y36" s="81">
        <v>0</v>
      </c>
      <c r="Z36" s="81">
        <v>2</v>
      </c>
      <c r="AA36" s="81">
        <f>+SUM(X36:Z36)</f>
        <v>4</v>
      </c>
      <c r="AB36" s="81">
        <v>1</v>
      </c>
      <c r="AC36" s="81">
        <v>0</v>
      </c>
      <c r="AD36" s="81">
        <v>0</v>
      </c>
      <c r="AE36" s="81">
        <v>1</v>
      </c>
      <c r="AF36" s="81">
        <v>0</v>
      </c>
      <c r="AG36" s="81">
        <v>0</v>
      </c>
      <c r="AH36" s="81">
        <v>0</v>
      </c>
      <c r="AI36" s="81">
        <v>0</v>
      </c>
      <c r="AJ36" s="81">
        <v>0</v>
      </c>
      <c r="AK36" s="81">
        <v>2</v>
      </c>
      <c r="AL36" s="81">
        <f>SUM(AB36:AK36)</f>
        <v>4</v>
      </c>
      <c r="AM36" s="81">
        <v>1</v>
      </c>
      <c r="AN36" s="81">
        <v>0</v>
      </c>
      <c r="AO36" s="81">
        <v>0</v>
      </c>
      <c r="AP36" s="81">
        <v>0</v>
      </c>
      <c r="AQ36" s="81">
        <f>SUM(AM36:AP36)</f>
        <v>1</v>
      </c>
      <c r="AR36" s="81">
        <f>SUM(AA36,AL36,AQ36)</f>
        <v>9</v>
      </c>
      <c r="AS36" s="81">
        <v>0</v>
      </c>
      <c r="AT36" s="81">
        <v>0</v>
      </c>
      <c r="AU36" s="81">
        <v>0</v>
      </c>
      <c r="AV36" s="81">
        <v>0</v>
      </c>
      <c r="AW36" s="81">
        <v>0</v>
      </c>
      <c r="AX36" s="81">
        <v>0</v>
      </c>
      <c r="AY36" s="81">
        <f>SUM(AS36:AX36)</f>
        <v>0</v>
      </c>
      <c r="AZ36" s="81">
        <v>0</v>
      </c>
      <c r="BA36" s="81">
        <v>0</v>
      </c>
      <c r="BB36" s="81">
        <v>0</v>
      </c>
      <c r="BC36" s="81">
        <v>0</v>
      </c>
      <c r="BD36" s="81">
        <v>0</v>
      </c>
      <c r="BE36" s="81">
        <v>0</v>
      </c>
      <c r="BF36" s="81">
        <v>0</v>
      </c>
      <c r="BG36" s="81">
        <v>0</v>
      </c>
      <c r="BH36" s="81">
        <f>SUM(AZ36:BG36)</f>
        <v>0</v>
      </c>
      <c r="BI36" s="81">
        <v>5</v>
      </c>
      <c r="BJ36" s="81">
        <v>0</v>
      </c>
      <c r="BK36" s="81">
        <v>5</v>
      </c>
      <c r="BL36" s="81">
        <v>0</v>
      </c>
      <c r="BM36" s="81">
        <v>5</v>
      </c>
      <c r="BN36" s="81">
        <v>5</v>
      </c>
      <c r="BO36" s="81">
        <v>5</v>
      </c>
      <c r="BP36" s="81">
        <v>0</v>
      </c>
      <c r="BQ36" s="81">
        <v>10</v>
      </c>
      <c r="BR36" s="81">
        <v>10</v>
      </c>
      <c r="BS36" s="81">
        <f>SUM(BI36:BR36)</f>
        <v>45</v>
      </c>
      <c r="BT36" s="81">
        <v>4</v>
      </c>
      <c r="BU36" s="81">
        <v>2</v>
      </c>
      <c r="BV36" s="81">
        <v>4</v>
      </c>
      <c r="BW36" s="81">
        <v>0</v>
      </c>
      <c r="BX36" s="81">
        <v>3</v>
      </c>
      <c r="BY36" s="81">
        <v>0</v>
      </c>
      <c r="BZ36" s="81">
        <v>3</v>
      </c>
      <c r="CA36" s="81">
        <v>2</v>
      </c>
      <c r="CB36" s="81">
        <v>3</v>
      </c>
      <c r="CC36" s="81">
        <v>4</v>
      </c>
      <c r="CD36" s="81">
        <v>2</v>
      </c>
      <c r="CE36" s="81">
        <v>2</v>
      </c>
      <c r="CF36" s="81">
        <v>2</v>
      </c>
      <c r="CG36" s="81">
        <v>2</v>
      </c>
      <c r="CH36" s="81">
        <v>4</v>
      </c>
      <c r="CI36" s="81">
        <v>4</v>
      </c>
      <c r="CJ36" s="81">
        <v>3</v>
      </c>
      <c r="CK36" s="81">
        <v>4</v>
      </c>
      <c r="CL36" s="81">
        <v>3</v>
      </c>
      <c r="CM36" s="81">
        <v>1</v>
      </c>
      <c r="CN36" s="81">
        <v>3</v>
      </c>
      <c r="CO36" s="81">
        <v>4</v>
      </c>
      <c r="CP36" s="81">
        <v>3</v>
      </c>
      <c r="CQ36" s="81">
        <v>4</v>
      </c>
      <c r="CR36" s="81">
        <v>4</v>
      </c>
      <c r="CS36" s="81" t="s">
        <v>35</v>
      </c>
      <c r="CT36" s="81" t="s">
        <v>32</v>
      </c>
      <c r="CU36" s="81" t="s">
        <v>35</v>
      </c>
      <c r="CV36" s="81" t="s">
        <v>32</v>
      </c>
      <c r="CW36" s="81" t="s">
        <v>34</v>
      </c>
      <c r="CX36" s="81">
        <v>0</v>
      </c>
      <c r="CY36" s="81">
        <v>0</v>
      </c>
      <c r="CZ36" s="81">
        <v>0</v>
      </c>
      <c r="DA36" s="81">
        <v>0</v>
      </c>
      <c r="DB36" s="81">
        <v>0</v>
      </c>
      <c r="DC36" s="81">
        <v>0</v>
      </c>
      <c r="DD36" s="81">
        <v>1</v>
      </c>
      <c r="DE36" s="81">
        <v>1</v>
      </c>
      <c r="DF36" s="81">
        <v>1</v>
      </c>
      <c r="DG36" s="81">
        <v>1</v>
      </c>
      <c r="DH36" s="81">
        <f>SUM(CX36:DG36)</f>
        <v>4</v>
      </c>
      <c r="DI36" s="81">
        <v>16</v>
      </c>
      <c r="DJ36" s="81"/>
      <c r="DK36" s="81">
        <v>18</v>
      </c>
      <c r="DL36" s="81">
        <v>1.77</v>
      </c>
      <c r="DM36" s="81">
        <v>-3.76</v>
      </c>
      <c r="DN36" s="81">
        <v>-3.09</v>
      </c>
      <c r="DO36" s="81">
        <v>0.42</v>
      </c>
      <c r="DP36" s="81">
        <v>0.42</v>
      </c>
      <c r="DQ36" s="81">
        <v>1.25</v>
      </c>
      <c r="DR36" s="81">
        <v>14.6</v>
      </c>
      <c r="DS36" s="81">
        <v>2.2200000000000002</v>
      </c>
      <c r="DT36" s="81">
        <v>-3.85</v>
      </c>
      <c r="DU36" s="81">
        <v>-3.22</v>
      </c>
      <c r="DV36" s="81">
        <v>0.35</v>
      </c>
      <c r="DW36" s="81">
        <v>0.33</v>
      </c>
      <c r="DX36" s="81">
        <v>0.81</v>
      </c>
      <c r="DY36" s="81"/>
      <c r="DZ36" s="81">
        <v>1</v>
      </c>
      <c r="EA36" s="81">
        <v>1</v>
      </c>
      <c r="EB36" s="81">
        <v>4</v>
      </c>
      <c r="EC36" s="81">
        <v>2</v>
      </c>
      <c r="ED36" s="81">
        <v>1</v>
      </c>
      <c r="EE36" s="81">
        <v>3</v>
      </c>
      <c r="EF36" s="81">
        <v>1</v>
      </c>
      <c r="EG36" s="81">
        <v>1</v>
      </c>
      <c r="EH36" s="81">
        <v>0</v>
      </c>
      <c r="EI36" s="81">
        <v>2</v>
      </c>
      <c r="EJ36" s="81">
        <v>1</v>
      </c>
      <c r="EK36" s="81">
        <v>1</v>
      </c>
      <c r="EL36" s="81">
        <v>0</v>
      </c>
      <c r="EM36" s="81">
        <v>0</v>
      </c>
      <c r="EN36" s="81">
        <f>SUM(DZ36:EM36)</f>
        <v>18</v>
      </c>
      <c r="EO36" s="81">
        <v>2</v>
      </c>
      <c r="EP36" s="81">
        <v>2</v>
      </c>
      <c r="EQ36" s="81">
        <v>2</v>
      </c>
      <c r="ER36" s="81">
        <f>+SUM(EO36:EQ36)</f>
        <v>6</v>
      </c>
      <c r="ES36" s="81">
        <v>1</v>
      </c>
      <c r="ET36" s="81">
        <v>0</v>
      </c>
      <c r="EU36" s="81">
        <v>0</v>
      </c>
      <c r="EV36" s="81">
        <v>1</v>
      </c>
      <c r="EW36" s="81">
        <v>0</v>
      </c>
      <c r="EX36" s="81">
        <v>0</v>
      </c>
      <c r="EY36" s="81">
        <v>0</v>
      </c>
      <c r="EZ36" s="81">
        <v>0</v>
      </c>
      <c r="FA36" s="81">
        <v>1</v>
      </c>
      <c r="FB36" s="81">
        <v>0</v>
      </c>
      <c r="FC36" s="81">
        <f>SUM(ES36:FB36)</f>
        <v>3</v>
      </c>
      <c r="FD36" s="81">
        <v>1</v>
      </c>
      <c r="FE36" s="81">
        <v>0</v>
      </c>
      <c r="FF36" s="81">
        <v>0</v>
      </c>
      <c r="FG36" s="81">
        <v>0</v>
      </c>
      <c r="FH36" s="81">
        <f>SUM(FD36:FG36)</f>
        <v>1</v>
      </c>
      <c r="FI36" s="81">
        <f>SUM(ER36,FC36,FH36)</f>
        <v>10</v>
      </c>
      <c r="FJ36" s="81">
        <v>0</v>
      </c>
      <c r="FK36" s="81">
        <v>0</v>
      </c>
      <c r="FL36" s="81">
        <v>0</v>
      </c>
      <c r="FM36" s="81">
        <v>0</v>
      </c>
      <c r="FN36" s="81">
        <v>1</v>
      </c>
      <c r="FO36" s="81">
        <v>0</v>
      </c>
      <c r="FP36" s="81">
        <f>SUM(FJ36:FO36)</f>
        <v>1</v>
      </c>
      <c r="FQ36" s="81">
        <v>0</v>
      </c>
      <c r="FR36" s="81">
        <v>0</v>
      </c>
      <c r="FS36" s="81">
        <v>0</v>
      </c>
      <c r="FT36" s="81">
        <v>0</v>
      </c>
      <c r="FU36" s="81">
        <v>0</v>
      </c>
      <c r="FV36" s="81">
        <v>0</v>
      </c>
      <c r="FW36" s="81">
        <v>0</v>
      </c>
      <c r="FX36" s="81">
        <v>0</v>
      </c>
      <c r="FY36" s="81">
        <f>SUM(FQ36:FX36)</f>
        <v>0</v>
      </c>
      <c r="FZ36" s="81">
        <v>5</v>
      </c>
      <c r="GA36" s="81">
        <v>5</v>
      </c>
      <c r="GB36" s="81">
        <v>5</v>
      </c>
      <c r="GC36" s="81">
        <v>5</v>
      </c>
      <c r="GD36" s="81">
        <v>5</v>
      </c>
      <c r="GE36" s="81">
        <v>5</v>
      </c>
      <c r="GF36" s="81">
        <v>5</v>
      </c>
      <c r="GG36" s="81">
        <v>5</v>
      </c>
      <c r="GH36" s="81">
        <v>10</v>
      </c>
      <c r="GI36" s="81">
        <v>10</v>
      </c>
      <c r="GJ36" s="81">
        <f>SUM(FZ36:GI36)</f>
        <v>60</v>
      </c>
      <c r="GK36" s="81">
        <v>3</v>
      </c>
      <c r="GL36" s="81">
        <v>2</v>
      </c>
      <c r="GM36" s="81">
        <v>4</v>
      </c>
      <c r="GN36" s="81">
        <v>0</v>
      </c>
      <c r="GO36" s="81">
        <v>2</v>
      </c>
      <c r="GP36" s="81">
        <v>0</v>
      </c>
      <c r="GQ36" s="81">
        <v>2</v>
      </c>
      <c r="GR36" s="81">
        <v>1</v>
      </c>
      <c r="GS36" s="81">
        <v>3</v>
      </c>
      <c r="GT36" s="81">
        <v>4</v>
      </c>
      <c r="GU36" s="81">
        <v>2</v>
      </c>
      <c r="GV36" s="81">
        <v>3</v>
      </c>
      <c r="GW36" s="81">
        <v>2</v>
      </c>
      <c r="GX36" s="81">
        <v>2</v>
      </c>
      <c r="GY36" s="81">
        <v>3</v>
      </c>
      <c r="GZ36" s="81">
        <v>4</v>
      </c>
      <c r="HA36" s="81">
        <v>3</v>
      </c>
      <c r="HB36" s="81">
        <v>3</v>
      </c>
      <c r="HC36" s="81">
        <v>3</v>
      </c>
      <c r="HD36" s="81">
        <v>1</v>
      </c>
      <c r="HE36" s="81">
        <v>3</v>
      </c>
      <c r="HF36" s="81">
        <v>4</v>
      </c>
      <c r="HG36" s="81">
        <v>3</v>
      </c>
      <c r="HH36" s="81">
        <v>4</v>
      </c>
      <c r="HI36" s="81">
        <v>4</v>
      </c>
      <c r="HJ36" s="81" t="s">
        <v>35</v>
      </c>
      <c r="HK36" s="81" t="s">
        <v>32</v>
      </c>
      <c r="HL36" s="81">
        <v>4</v>
      </c>
      <c r="HM36" s="81" t="s">
        <v>32</v>
      </c>
      <c r="HN36" s="81" t="s">
        <v>34</v>
      </c>
      <c r="HO36" s="81">
        <v>1</v>
      </c>
      <c r="HP36" s="81">
        <v>0</v>
      </c>
      <c r="HQ36" s="81">
        <v>0</v>
      </c>
      <c r="HR36" s="81">
        <v>1</v>
      </c>
      <c r="HS36" s="81">
        <v>0</v>
      </c>
      <c r="HT36" s="81">
        <v>0</v>
      </c>
      <c r="HU36" s="81">
        <v>1</v>
      </c>
      <c r="HV36" s="81">
        <v>0</v>
      </c>
      <c r="HW36" s="81">
        <v>0</v>
      </c>
      <c r="HX36" s="81">
        <v>0</v>
      </c>
      <c r="HY36" s="81">
        <f>SUM(HO36:HX36)</f>
        <v>3</v>
      </c>
      <c r="HZ36" s="81">
        <v>21</v>
      </c>
      <c r="IA36" s="81"/>
      <c r="IB36" s="81">
        <v>97.6</v>
      </c>
      <c r="IC36" s="81">
        <v>1.46</v>
      </c>
      <c r="ID36" s="81">
        <v>-2.98</v>
      </c>
      <c r="IE36" s="81">
        <v>-1.93</v>
      </c>
      <c r="IF36" s="81">
        <v>0.31</v>
      </c>
      <c r="IG36" s="81">
        <v>0.38</v>
      </c>
      <c r="IH36" s="81">
        <v>0.97</v>
      </c>
      <c r="II36" s="81">
        <v>12.5</v>
      </c>
      <c r="IJ36" s="81">
        <v>1.87</v>
      </c>
      <c r="IK36" s="81">
        <v>-2.96</v>
      </c>
      <c r="IL36" s="81">
        <v>-2.89</v>
      </c>
      <c r="IM36" s="81">
        <v>0.28999999999999998</v>
      </c>
      <c r="IN36" s="81">
        <v>0.27</v>
      </c>
      <c r="IO36" s="81">
        <v>0.76</v>
      </c>
    </row>
    <row r="37" spans="1:249" s="6" customFormat="1" x14ac:dyDescent="0.2">
      <c r="A37" s="81">
        <v>36</v>
      </c>
      <c r="B37" s="81">
        <v>1</v>
      </c>
      <c r="C37" s="81" t="s">
        <v>42</v>
      </c>
      <c r="D37" s="81">
        <v>169</v>
      </c>
      <c r="E37" s="81">
        <v>68</v>
      </c>
      <c r="F37" s="81">
        <v>33</v>
      </c>
      <c r="G37" s="81">
        <v>3</v>
      </c>
      <c r="H37" s="81"/>
      <c r="I37" s="81">
        <v>4</v>
      </c>
      <c r="J37" s="81">
        <v>4</v>
      </c>
      <c r="K37" s="81">
        <v>4</v>
      </c>
      <c r="L37" s="81">
        <v>4</v>
      </c>
      <c r="M37" s="81">
        <v>4</v>
      </c>
      <c r="N37" s="81">
        <v>4</v>
      </c>
      <c r="O37" s="81">
        <v>4</v>
      </c>
      <c r="P37" s="81">
        <v>4</v>
      </c>
      <c r="Q37" s="81">
        <v>4</v>
      </c>
      <c r="R37" s="81">
        <v>3</v>
      </c>
      <c r="S37" s="81">
        <v>2</v>
      </c>
      <c r="T37" s="81">
        <v>3</v>
      </c>
      <c r="U37" s="81">
        <v>1</v>
      </c>
      <c r="V37" s="81">
        <v>2</v>
      </c>
      <c r="W37" s="81">
        <f>SUM(I37:V37)</f>
        <v>47</v>
      </c>
      <c r="X37" s="81">
        <v>2</v>
      </c>
      <c r="Y37" s="81">
        <v>2</v>
      </c>
      <c r="Z37" s="81">
        <v>3</v>
      </c>
      <c r="AA37" s="81">
        <f>+SUM(X37:Z37)</f>
        <v>7</v>
      </c>
      <c r="AB37" s="81">
        <v>1</v>
      </c>
      <c r="AC37" s="81">
        <v>1</v>
      </c>
      <c r="AD37" s="81">
        <v>0</v>
      </c>
      <c r="AE37" s="81">
        <v>1</v>
      </c>
      <c r="AF37" s="81">
        <v>1</v>
      </c>
      <c r="AG37" s="81">
        <v>1</v>
      </c>
      <c r="AH37" s="81">
        <v>1</v>
      </c>
      <c r="AI37" s="81">
        <v>0</v>
      </c>
      <c r="AJ37" s="81">
        <v>1</v>
      </c>
      <c r="AK37" s="81">
        <v>2</v>
      </c>
      <c r="AL37" s="81">
        <f>SUM(AB37:AK37)</f>
        <v>9</v>
      </c>
      <c r="AM37" s="81">
        <v>1</v>
      </c>
      <c r="AN37" s="81">
        <v>0</v>
      </c>
      <c r="AO37" s="81">
        <v>1</v>
      </c>
      <c r="AP37" s="81">
        <v>0</v>
      </c>
      <c r="AQ37" s="81">
        <f>SUM(AM37:AP37)</f>
        <v>2</v>
      </c>
      <c r="AR37" s="81">
        <f>SUM(AA37,AL37,AQ37)</f>
        <v>18</v>
      </c>
      <c r="AS37" s="81">
        <v>1</v>
      </c>
      <c r="AT37" s="81">
        <v>1</v>
      </c>
      <c r="AU37" s="81">
        <v>1</v>
      </c>
      <c r="AV37" s="81">
        <v>1</v>
      </c>
      <c r="AW37" s="81">
        <v>1</v>
      </c>
      <c r="AX37" s="81">
        <v>1</v>
      </c>
      <c r="AY37" s="81">
        <f>SUM(AS37:AX37)</f>
        <v>6</v>
      </c>
      <c r="AZ37" s="81">
        <v>1</v>
      </c>
      <c r="BA37" s="81">
        <v>1</v>
      </c>
      <c r="BB37" s="81">
        <v>1</v>
      </c>
      <c r="BC37" s="81">
        <v>0</v>
      </c>
      <c r="BD37" s="81">
        <v>1</v>
      </c>
      <c r="BE37" s="81">
        <v>0</v>
      </c>
      <c r="BF37" s="81">
        <v>1</v>
      </c>
      <c r="BG37" s="81">
        <v>1</v>
      </c>
      <c r="BH37" s="81">
        <f>SUM(AZ37:BG37)</f>
        <v>6</v>
      </c>
      <c r="BI37" s="81">
        <v>10</v>
      </c>
      <c r="BJ37" s="81">
        <v>15</v>
      </c>
      <c r="BK37" s="81">
        <v>10</v>
      </c>
      <c r="BL37" s="81">
        <v>10</v>
      </c>
      <c r="BM37" s="81">
        <v>10</v>
      </c>
      <c r="BN37" s="81">
        <v>10</v>
      </c>
      <c r="BO37" s="81">
        <v>10</v>
      </c>
      <c r="BP37" s="81">
        <v>5</v>
      </c>
      <c r="BQ37" s="81">
        <v>10</v>
      </c>
      <c r="BR37" s="81">
        <v>10</v>
      </c>
      <c r="BS37" s="81">
        <f>SUM(BI37:BR37)</f>
        <v>100</v>
      </c>
      <c r="BT37" s="81">
        <v>0</v>
      </c>
      <c r="BU37" s="81">
        <v>0</v>
      </c>
      <c r="BV37" s="81">
        <v>0</v>
      </c>
      <c r="BW37" s="81">
        <v>1</v>
      </c>
      <c r="BX37" s="81">
        <v>0</v>
      </c>
      <c r="BY37" s="81">
        <v>0</v>
      </c>
      <c r="BZ37" s="81">
        <v>1</v>
      </c>
      <c r="CA37" s="81">
        <v>2</v>
      </c>
      <c r="CB37" s="81">
        <v>0</v>
      </c>
      <c r="CC37" s="81">
        <v>0</v>
      </c>
      <c r="CD37" s="81">
        <v>0</v>
      </c>
      <c r="CE37" s="81">
        <v>0</v>
      </c>
      <c r="CF37" s="81">
        <v>0</v>
      </c>
      <c r="CG37" s="81">
        <v>3</v>
      </c>
      <c r="CH37" s="81">
        <v>2</v>
      </c>
      <c r="CI37" s="81">
        <v>0</v>
      </c>
      <c r="CJ37" s="81">
        <v>0</v>
      </c>
      <c r="CK37" s="81">
        <v>0</v>
      </c>
      <c r="CL37" s="81">
        <v>1</v>
      </c>
      <c r="CM37" s="81">
        <v>0</v>
      </c>
      <c r="CN37" s="81">
        <v>0</v>
      </c>
      <c r="CO37" s="81">
        <v>2</v>
      </c>
      <c r="CP37" s="81">
        <v>0</v>
      </c>
      <c r="CQ37" s="81">
        <v>4</v>
      </c>
      <c r="CR37" s="81">
        <v>0</v>
      </c>
      <c r="CS37" s="81">
        <v>0</v>
      </c>
      <c r="CT37" s="81" t="s">
        <v>33</v>
      </c>
      <c r="CU37" s="81">
        <v>1</v>
      </c>
      <c r="CV37" s="81" t="s">
        <v>33</v>
      </c>
      <c r="CW37" s="81">
        <v>0</v>
      </c>
      <c r="CX37" s="81">
        <v>1</v>
      </c>
      <c r="CY37" s="81">
        <v>1</v>
      </c>
      <c r="CZ37" s="81">
        <v>1</v>
      </c>
      <c r="DA37" s="81">
        <v>1</v>
      </c>
      <c r="DB37" s="81">
        <v>1</v>
      </c>
      <c r="DC37" s="81">
        <v>1</v>
      </c>
      <c r="DD37" s="81">
        <v>1</v>
      </c>
      <c r="DE37" s="81">
        <v>1</v>
      </c>
      <c r="DF37" s="81">
        <v>1</v>
      </c>
      <c r="DG37" s="81">
        <v>1</v>
      </c>
      <c r="DH37" s="81">
        <f>SUM(CX37:DG37)</f>
        <v>10</v>
      </c>
      <c r="DI37" s="81">
        <v>26</v>
      </c>
      <c r="DJ37" s="81"/>
      <c r="DK37" s="81">
        <v>39.5</v>
      </c>
      <c r="DL37" s="81">
        <v>2.31</v>
      </c>
      <c r="DM37" s="81">
        <v>0.46</v>
      </c>
      <c r="DN37" s="81">
        <v>0.12</v>
      </c>
      <c r="DO37" s="81">
        <v>0.92</v>
      </c>
      <c r="DP37" s="81">
        <v>1.07</v>
      </c>
      <c r="DQ37" s="81">
        <v>3.87</v>
      </c>
      <c r="DR37" s="81">
        <v>48.5</v>
      </c>
      <c r="DS37" s="81">
        <v>3.87</v>
      </c>
      <c r="DT37" s="81">
        <v>0.99</v>
      </c>
      <c r="DU37" s="81">
        <v>0.12</v>
      </c>
      <c r="DV37" s="81">
        <v>1.1599999999999999</v>
      </c>
      <c r="DW37" s="81">
        <v>0.9</v>
      </c>
      <c r="DX37" s="81">
        <v>48.5</v>
      </c>
      <c r="DY37" s="81"/>
      <c r="DZ37" s="81">
        <v>4</v>
      </c>
      <c r="EA37" s="81">
        <v>4</v>
      </c>
      <c r="EB37" s="81">
        <v>4</v>
      </c>
      <c r="EC37" s="81">
        <v>4</v>
      </c>
      <c r="ED37" s="81">
        <v>4</v>
      </c>
      <c r="EE37" s="81">
        <v>3</v>
      </c>
      <c r="EF37" s="81">
        <v>3</v>
      </c>
      <c r="EG37" s="81">
        <v>3</v>
      </c>
      <c r="EH37" s="81">
        <v>3</v>
      </c>
      <c r="EI37" s="81">
        <v>3</v>
      </c>
      <c r="EJ37" s="81">
        <v>2</v>
      </c>
      <c r="EK37" s="81">
        <v>3</v>
      </c>
      <c r="EL37" s="81">
        <v>2</v>
      </c>
      <c r="EM37" s="81">
        <v>1</v>
      </c>
      <c r="EN37" s="81">
        <f>SUM(DZ37:EM37)</f>
        <v>43</v>
      </c>
      <c r="EO37" s="81">
        <v>2</v>
      </c>
      <c r="EP37" s="81">
        <v>2</v>
      </c>
      <c r="EQ37" s="81">
        <v>3</v>
      </c>
      <c r="ER37" s="81">
        <f>+SUM(EO37:EQ37)</f>
        <v>7</v>
      </c>
      <c r="ES37" s="81">
        <v>1</v>
      </c>
      <c r="ET37" s="81">
        <v>1</v>
      </c>
      <c r="EU37" s="81">
        <v>1</v>
      </c>
      <c r="EV37" s="81">
        <v>1</v>
      </c>
      <c r="EW37" s="81">
        <v>1</v>
      </c>
      <c r="EX37" s="81">
        <v>1</v>
      </c>
      <c r="EY37" s="81">
        <v>1</v>
      </c>
      <c r="EZ37" s="81">
        <v>1</v>
      </c>
      <c r="FA37" s="81">
        <v>1</v>
      </c>
      <c r="FB37" s="81">
        <v>1</v>
      </c>
      <c r="FC37" s="81">
        <v>1</v>
      </c>
      <c r="FD37" s="81">
        <v>1</v>
      </c>
      <c r="FE37" s="81">
        <v>1</v>
      </c>
      <c r="FF37" s="81">
        <v>1</v>
      </c>
      <c r="FG37" s="81">
        <v>1</v>
      </c>
      <c r="FH37" s="81">
        <f>SUM(FD37:FG37)</f>
        <v>4</v>
      </c>
      <c r="FI37" s="81">
        <f>SUM(ER37,FC37,FH37)</f>
        <v>12</v>
      </c>
      <c r="FJ37" s="81">
        <v>1</v>
      </c>
      <c r="FK37" s="81">
        <v>1</v>
      </c>
      <c r="FL37" s="81">
        <v>1</v>
      </c>
      <c r="FM37" s="81">
        <v>1</v>
      </c>
      <c r="FN37" s="81">
        <v>1</v>
      </c>
      <c r="FO37" s="81">
        <v>1</v>
      </c>
      <c r="FP37" s="81">
        <f>SUM(FJ37:FO37)</f>
        <v>6</v>
      </c>
      <c r="FQ37" s="81">
        <v>1</v>
      </c>
      <c r="FR37" s="81">
        <v>1</v>
      </c>
      <c r="FS37" s="81">
        <v>1</v>
      </c>
      <c r="FT37" s="81">
        <v>1</v>
      </c>
      <c r="FU37" s="81">
        <v>1</v>
      </c>
      <c r="FV37" s="81">
        <v>1</v>
      </c>
      <c r="FW37" s="81">
        <v>1</v>
      </c>
      <c r="FX37" s="81">
        <v>1</v>
      </c>
      <c r="FY37" s="81">
        <f>SUM(FQ37:FX37)</f>
        <v>8</v>
      </c>
      <c r="FZ37" s="81">
        <v>10</v>
      </c>
      <c r="GA37" s="81">
        <v>15</v>
      </c>
      <c r="GB37" s="81">
        <v>10</v>
      </c>
      <c r="GC37" s="81">
        <v>10</v>
      </c>
      <c r="GD37" s="81">
        <v>10</v>
      </c>
      <c r="GE37" s="81">
        <v>10</v>
      </c>
      <c r="GF37" s="81">
        <v>10</v>
      </c>
      <c r="GG37" s="81">
        <v>10</v>
      </c>
      <c r="GH37" s="81">
        <v>5</v>
      </c>
      <c r="GI37" s="81">
        <v>10</v>
      </c>
      <c r="GJ37" s="81">
        <f>SUM(FZ37:GI37)</f>
        <v>100</v>
      </c>
      <c r="GK37" s="81">
        <v>0</v>
      </c>
      <c r="GL37" s="81">
        <v>0</v>
      </c>
      <c r="GM37" s="81">
        <v>0</v>
      </c>
      <c r="GN37" s="81">
        <v>0</v>
      </c>
      <c r="GO37" s="81">
        <v>0</v>
      </c>
      <c r="GP37" s="81">
        <v>0</v>
      </c>
      <c r="GQ37" s="81">
        <v>1</v>
      </c>
      <c r="GR37" s="81">
        <v>1</v>
      </c>
      <c r="GS37" s="81">
        <v>0</v>
      </c>
      <c r="GT37" s="81">
        <v>0</v>
      </c>
      <c r="GU37" s="81">
        <v>0</v>
      </c>
      <c r="GV37" s="81">
        <v>0</v>
      </c>
      <c r="GW37" s="81">
        <v>0</v>
      </c>
      <c r="GX37" s="81">
        <v>2</v>
      </c>
      <c r="GY37" s="81">
        <v>1</v>
      </c>
      <c r="GZ37" s="81">
        <v>0</v>
      </c>
      <c r="HA37" s="81">
        <v>0</v>
      </c>
      <c r="HB37" s="81">
        <v>0</v>
      </c>
      <c r="HC37" s="81">
        <v>1</v>
      </c>
      <c r="HD37" s="81">
        <v>0</v>
      </c>
      <c r="HE37" s="81">
        <v>0</v>
      </c>
      <c r="HF37" s="81">
        <v>1</v>
      </c>
      <c r="HG37" s="81">
        <v>0</v>
      </c>
      <c r="HH37" s="81">
        <v>4</v>
      </c>
      <c r="HI37" s="81">
        <v>0</v>
      </c>
      <c r="HJ37" s="81">
        <v>0</v>
      </c>
      <c r="HK37" s="81" t="s">
        <v>33</v>
      </c>
      <c r="HL37" s="81">
        <v>0</v>
      </c>
      <c r="HM37" s="81" t="s">
        <v>34</v>
      </c>
      <c r="HN37" s="81">
        <v>0</v>
      </c>
      <c r="HO37" s="81">
        <v>1</v>
      </c>
      <c r="HP37" s="81">
        <v>1</v>
      </c>
      <c r="HQ37" s="81">
        <v>1</v>
      </c>
      <c r="HR37" s="81">
        <v>1</v>
      </c>
      <c r="HS37" s="81">
        <v>1</v>
      </c>
      <c r="HT37" s="81">
        <v>1</v>
      </c>
      <c r="HU37" s="81">
        <v>1</v>
      </c>
      <c r="HV37" s="81">
        <v>1</v>
      </c>
      <c r="HW37" s="81">
        <v>1</v>
      </c>
      <c r="HX37" s="81">
        <v>1</v>
      </c>
      <c r="HY37" s="81">
        <f>SUM(HO37:HX37)</f>
        <v>10</v>
      </c>
      <c r="HZ37" s="81">
        <v>27</v>
      </c>
      <c r="IA37" s="81"/>
      <c r="IB37" s="81">
        <v>78.900000000000006</v>
      </c>
      <c r="IC37" s="81">
        <v>0.84</v>
      </c>
      <c r="ID37" s="81">
        <v>0.06</v>
      </c>
      <c r="IE37" s="81">
        <v>-0.02</v>
      </c>
      <c r="IF37" s="81">
        <v>0.55000000000000004</v>
      </c>
      <c r="IG37" s="81">
        <v>0.5</v>
      </c>
      <c r="IH37" s="81">
        <v>3.48</v>
      </c>
      <c r="II37" s="81">
        <v>57.7</v>
      </c>
      <c r="IJ37" s="81">
        <v>2.92</v>
      </c>
      <c r="IK37" s="81">
        <v>-0.15</v>
      </c>
      <c r="IL37" s="81">
        <v>-0.21</v>
      </c>
      <c r="IM37" s="81">
        <v>1.4</v>
      </c>
      <c r="IN37" s="81">
        <v>1.22</v>
      </c>
      <c r="IO37" s="81">
        <v>2.5499999999999998</v>
      </c>
    </row>
    <row r="38" spans="1:249" s="6" customFormat="1" x14ac:dyDescent="0.2">
      <c r="A38" s="81">
        <v>37</v>
      </c>
      <c r="B38" s="81">
        <v>2</v>
      </c>
      <c r="C38" s="81" t="s">
        <v>42</v>
      </c>
      <c r="D38" s="81">
        <v>182</v>
      </c>
      <c r="E38" s="81">
        <v>105</v>
      </c>
      <c r="F38" s="81">
        <v>67</v>
      </c>
      <c r="G38" s="81">
        <v>4</v>
      </c>
      <c r="H38" s="81"/>
      <c r="I38" s="81">
        <v>3</v>
      </c>
      <c r="J38" s="81">
        <v>3</v>
      </c>
      <c r="K38" s="81">
        <v>4</v>
      </c>
      <c r="L38" s="81">
        <v>3</v>
      </c>
      <c r="M38" s="81">
        <v>3</v>
      </c>
      <c r="N38" s="81">
        <v>3</v>
      </c>
      <c r="O38" s="81">
        <v>0</v>
      </c>
      <c r="P38" s="81">
        <v>2</v>
      </c>
      <c r="Q38" s="81">
        <v>3</v>
      </c>
      <c r="R38" s="81">
        <v>2</v>
      </c>
      <c r="S38" s="81">
        <v>1</v>
      </c>
      <c r="T38" s="81">
        <v>1</v>
      </c>
      <c r="U38" s="81">
        <v>1</v>
      </c>
      <c r="V38" s="81">
        <v>0</v>
      </c>
      <c r="W38" s="81">
        <f>SUM(I38:V38)</f>
        <v>29</v>
      </c>
      <c r="X38" s="81">
        <v>2</v>
      </c>
      <c r="Y38" s="81">
        <v>2</v>
      </c>
      <c r="Z38" s="81">
        <v>2</v>
      </c>
      <c r="AA38" s="81">
        <f>+SUM(X38:Z38)</f>
        <v>6</v>
      </c>
      <c r="AB38" s="81">
        <v>0</v>
      </c>
      <c r="AC38" s="81">
        <v>0</v>
      </c>
      <c r="AD38" s="81">
        <v>1</v>
      </c>
      <c r="AE38" s="81">
        <v>0</v>
      </c>
      <c r="AF38" s="81">
        <v>0</v>
      </c>
      <c r="AG38" s="81">
        <v>0</v>
      </c>
      <c r="AH38" s="81">
        <v>1</v>
      </c>
      <c r="AI38" s="81">
        <v>0</v>
      </c>
      <c r="AJ38" s="81">
        <v>1</v>
      </c>
      <c r="AK38" s="81">
        <v>2</v>
      </c>
      <c r="AL38" s="81">
        <f>SUM(AB38:AK38)</f>
        <v>5</v>
      </c>
      <c r="AM38" s="81">
        <v>1</v>
      </c>
      <c r="AN38" s="81">
        <v>0</v>
      </c>
      <c r="AO38" s="81">
        <v>1</v>
      </c>
      <c r="AP38" s="81">
        <v>0</v>
      </c>
      <c r="AQ38" s="81">
        <f>SUM(AM38:AP38)</f>
        <v>2</v>
      </c>
      <c r="AR38" s="81">
        <f>SUM(AA38,AL38,AQ38)</f>
        <v>13</v>
      </c>
      <c r="AS38" s="81">
        <v>0</v>
      </c>
      <c r="AT38" s="81">
        <v>1</v>
      </c>
      <c r="AU38" s="81">
        <v>1</v>
      </c>
      <c r="AV38" s="81">
        <v>1</v>
      </c>
      <c r="AW38" s="81">
        <v>1</v>
      </c>
      <c r="AX38" s="81">
        <v>1</v>
      </c>
      <c r="AY38" s="81">
        <f>SUM(AS38:AX38)</f>
        <v>5</v>
      </c>
      <c r="AZ38" s="81">
        <v>1</v>
      </c>
      <c r="BA38" s="81">
        <v>0</v>
      </c>
      <c r="BB38" s="81">
        <v>0</v>
      </c>
      <c r="BC38" s="81">
        <v>0</v>
      </c>
      <c r="BD38" s="81">
        <v>0</v>
      </c>
      <c r="BE38" s="81">
        <v>0</v>
      </c>
      <c r="BF38" s="81">
        <v>0</v>
      </c>
      <c r="BG38" s="81">
        <v>0</v>
      </c>
      <c r="BH38" s="81">
        <f>SUM(AZ38:BG38)</f>
        <v>1</v>
      </c>
      <c r="BI38" s="81">
        <v>5</v>
      </c>
      <c r="BJ38" s="81">
        <v>10</v>
      </c>
      <c r="BK38" s="81">
        <v>5</v>
      </c>
      <c r="BL38" s="81">
        <v>10</v>
      </c>
      <c r="BM38" s="81">
        <v>5</v>
      </c>
      <c r="BN38" s="81">
        <v>5</v>
      </c>
      <c r="BO38" s="81">
        <v>5</v>
      </c>
      <c r="BP38" s="81">
        <v>5</v>
      </c>
      <c r="BQ38" s="81">
        <v>10</v>
      </c>
      <c r="BR38" s="81">
        <v>10</v>
      </c>
      <c r="BS38" s="81">
        <f>SUM(BI38:BR38)</f>
        <v>70</v>
      </c>
      <c r="BT38" s="81">
        <v>2</v>
      </c>
      <c r="BU38" s="81">
        <v>2</v>
      </c>
      <c r="BV38" s="81">
        <v>2</v>
      </c>
      <c r="BW38" s="81">
        <v>2</v>
      </c>
      <c r="BX38" s="81">
        <v>2</v>
      </c>
      <c r="BY38" s="81">
        <v>1</v>
      </c>
      <c r="BZ38" s="81">
        <v>2</v>
      </c>
      <c r="CA38" s="81">
        <v>4</v>
      </c>
      <c r="CB38" s="81">
        <v>2</v>
      </c>
      <c r="CC38" s="81">
        <v>2</v>
      </c>
      <c r="CD38" s="81">
        <v>1</v>
      </c>
      <c r="CE38" s="81">
        <v>1</v>
      </c>
      <c r="CF38" s="81">
        <v>1</v>
      </c>
      <c r="CG38" s="81">
        <v>3</v>
      </c>
      <c r="CH38" s="81">
        <v>3</v>
      </c>
      <c r="CI38" s="81">
        <v>3</v>
      </c>
      <c r="CJ38" s="81">
        <v>2</v>
      </c>
      <c r="CK38" s="81">
        <v>1</v>
      </c>
      <c r="CL38" s="81">
        <v>2</v>
      </c>
      <c r="CM38" s="81">
        <v>0</v>
      </c>
      <c r="CN38" s="81">
        <v>3</v>
      </c>
      <c r="CO38" s="81">
        <v>4</v>
      </c>
      <c r="CP38" s="81">
        <v>1</v>
      </c>
      <c r="CQ38" s="81">
        <v>4</v>
      </c>
      <c r="CR38" s="81">
        <v>2</v>
      </c>
      <c r="CS38" s="81" t="s">
        <v>35</v>
      </c>
      <c r="CT38" s="81" t="s">
        <v>35</v>
      </c>
      <c r="CU38" s="81">
        <v>3</v>
      </c>
      <c r="CV38" s="81" t="s">
        <v>35</v>
      </c>
      <c r="CW38" s="81">
        <v>0</v>
      </c>
      <c r="CX38" s="81">
        <v>1</v>
      </c>
      <c r="CY38" s="81">
        <v>1</v>
      </c>
      <c r="CZ38" s="81">
        <v>1</v>
      </c>
      <c r="DA38" s="81">
        <v>1</v>
      </c>
      <c r="DB38" s="81">
        <v>1</v>
      </c>
      <c r="DC38" s="81">
        <v>1</v>
      </c>
      <c r="DD38" s="81">
        <v>1</v>
      </c>
      <c r="DE38" s="81">
        <v>1</v>
      </c>
      <c r="DF38" s="81">
        <v>1</v>
      </c>
      <c r="DG38" s="81">
        <v>0</v>
      </c>
      <c r="DH38" s="81">
        <f>SUM(CX38:DG38)</f>
        <v>9</v>
      </c>
      <c r="DI38" s="81">
        <v>4</v>
      </c>
      <c r="DJ38" s="81"/>
      <c r="DK38" s="81">
        <v>154</v>
      </c>
      <c r="DL38" s="81">
        <v>22.8</v>
      </c>
      <c r="DM38" s="81">
        <v>0.52</v>
      </c>
      <c r="DN38" s="81">
        <v>-0.09</v>
      </c>
      <c r="DO38" s="81">
        <v>1.92</v>
      </c>
      <c r="DP38" s="81">
        <v>1.5</v>
      </c>
      <c r="DQ38" s="81">
        <v>0.84</v>
      </c>
      <c r="DR38" s="81">
        <v>173</v>
      </c>
      <c r="DS38" s="81">
        <v>19.100000000000001</v>
      </c>
      <c r="DT38" s="81">
        <v>3.17</v>
      </c>
      <c r="DU38" s="81">
        <v>1.1100000000000001</v>
      </c>
      <c r="DV38" s="81">
        <v>2.2400000000000002</v>
      </c>
      <c r="DW38" s="81">
        <v>1.6</v>
      </c>
      <c r="DX38" s="81">
        <v>1.1299999999999999</v>
      </c>
      <c r="DY38" s="81"/>
      <c r="DZ38" s="81">
        <v>4</v>
      </c>
      <c r="EA38" s="81">
        <v>4</v>
      </c>
      <c r="EB38" s="81">
        <v>4</v>
      </c>
      <c r="EC38" s="81">
        <v>4</v>
      </c>
      <c r="ED38" s="81">
        <v>4</v>
      </c>
      <c r="EE38" s="81">
        <v>3</v>
      </c>
      <c r="EF38" s="81">
        <v>1</v>
      </c>
      <c r="EG38" s="81">
        <v>3</v>
      </c>
      <c r="EH38" s="81">
        <v>3</v>
      </c>
      <c r="EI38" s="81">
        <v>2</v>
      </c>
      <c r="EJ38" s="81">
        <v>2</v>
      </c>
      <c r="EK38" s="81">
        <v>1</v>
      </c>
      <c r="EL38" s="81">
        <v>1</v>
      </c>
      <c r="EM38" s="81">
        <v>1</v>
      </c>
      <c r="EN38" s="81">
        <f>SUM(DZ38:EM38)</f>
        <v>37</v>
      </c>
      <c r="EO38" s="81">
        <v>2</v>
      </c>
      <c r="EP38" s="81">
        <v>2</v>
      </c>
      <c r="EQ38" s="81">
        <v>2</v>
      </c>
      <c r="ER38" s="81">
        <f>+SUM(EO38:EQ38)</f>
        <v>6</v>
      </c>
      <c r="ES38" s="81">
        <v>1</v>
      </c>
      <c r="ET38" s="81">
        <v>1</v>
      </c>
      <c r="EU38" s="81">
        <v>0</v>
      </c>
      <c r="EV38" s="81">
        <v>1</v>
      </c>
      <c r="EW38" s="81">
        <v>1</v>
      </c>
      <c r="EX38" s="81">
        <v>1</v>
      </c>
      <c r="EY38" s="81">
        <v>0</v>
      </c>
      <c r="EZ38" s="81">
        <v>0</v>
      </c>
      <c r="FA38" s="81">
        <v>1</v>
      </c>
      <c r="FB38" s="81">
        <v>0</v>
      </c>
      <c r="FC38" s="81">
        <f>SUM(ES38:FB38)</f>
        <v>6</v>
      </c>
      <c r="FD38" s="81">
        <v>1</v>
      </c>
      <c r="FE38" s="81">
        <v>0</v>
      </c>
      <c r="FF38" s="81">
        <v>1</v>
      </c>
      <c r="FG38" s="81">
        <v>0</v>
      </c>
      <c r="FH38" s="81">
        <f>SUM(FD38:FG38)</f>
        <v>2</v>
      </c>
      <c r="FI38" s="81">
        <f>SUM(ER38,FC38,FH38)</f>
        <v>14</v>
      </c>
      <c r="FJ38" s="81">
        <v>1</v>
      </c>
      <c r="FK38" s="81">
        <v>1</v>
      </c>
      <c r="FL38" s="81">
        <v>1</v>
      </c>
      <c r="FM38" s="81">
        <v>1</v>
      </c>
      <c r="FN38" s="81">
        <v>1</v>
      </c>
      <c r="FO38" s="81">
        <v>1</v>
      </c>
      <c r="FP38" s="81">
        <f>SUM(FJ38:FO38)</f>
        <v>6</v>
      </c>
      <c r="FQ38" s="81">
        <v>1</v>
      </c>
      <c r="FR38" s="81">
        <v>0</v>
      </c>
      <c r="FS38" s="81">
        <v>0</v>
      </c>
      <c r="FT38" s="81">
        <v>0</v>
      </c>
      <c r="FU38" s="81">
        <v>0</v>
      </c>
      <c r="FV38" s="81">
        <v>0</v>
      </c>
      <c r="FW38" s="81">
        <v>0</v>
      </c>
      <c r="FX38" s="81">
        <v>0</v>
      </c>
      <c r="FY38" s="81">
        <f>SUM(FQ38:FX38)</f>
        <v>1</v>
      </c>
      <c r="FZ38" s="81">
        <v>5</v>
      </c>
      <c r="GA38" s="81">
        <v>15</v>
      </c>
      <c r="GB38" s="81">
        <v>10</v>
      </c>
      <c r="GC38" s="81">
        <v>10</v>
      </c>
      <c r="GD38" s="81">
        <v>5</v>
      </c>
      <c r="GE38" s="81">
        <v>10</v>
      </c>
      <c r="GF38" s="81">
        <v>5</v>
      </c>
      <c r="GG38" s="81">
        <v>5</v>
      </c>
      <c r="GH38" s="81">
        <v>10</v>
      </c>
      <c r="GI38" s="81">
        <v>10</v>
      </c>
      <c r="GJ38" s="81">
        <f>SUM(FZ38:GI38)</f>
        <v>85</v>
      </c>
      <c r="GK38" s="81">
        <v>2</v>
      </c>
      <c r="GL38" s="81">
        <v>1</v>
      </c>
      <c r="GM38" s="81">
        <v>1</v>
      </c>
      <c r="GN38" s="81">
        <v>1</v>
      </c>
      <c r="GO38" s="81">
        <v>2</v>
      </c>
      <c r="GP38" s="81">
        <v>1</v>
      </c>
      <c r="GQ38" s="81">
        <v>1</v>
      </c>
      <c r="GR38" s="81">
        <v>4</v>
      </c>
      <c r="GS38" s="81">
        <v>1</v>
      </c>
      <c r="GT38" s="81">
        <v>2</v>
      </c>
      <c r="GU38" s="81">
        <v>0</v>
      </c>
      <c r="GV38" s="81">
        <v>0</v>
      </c>
      <c r="GW38" s="81">
        <v>0</v>
      </c>
      <c r="GX38" s="81">
        <v>4</v>
      </c>
      <c r="GY38" s="81">
        <v>3</v>
      </c>
      <c r="GZ38" s="81">
        <v>2</v>
      </c>
      <c r="HA38" s="81">
        <v>1</v>
      </c>
      <c r="HB38" s="81">
        <v>0</v>
      </c>
      <c r="HC38" s="81">
        <v>2</v>
      </c>
      <c r="HD38" s="81">
        <v>0</v>
      </c>
      <c r="HE38" s="81">
        <v>3</v>
      </c>
      <c r="HF38" s="81">
        <v>4</v>
      </c>
      <c r="HG38" s="81">
        <v>0</v>
      </c>
      <c r="HH38" s="81">
        <v>2</v>
      </c>
      <c r="HI38" s="81">
        <v>2</v>
      </c>
      <c r="HJ38" s="81" t="s">
        <v>35</v>
      </c>
      <c r="HK38" s="81" t="s">
        <v>35</v>
      </c>
      <c r="HL38" s="81">
        <v>3</v>
      </c>
      <c r="HM38" s="81" t="s">
        <v>35</v>
      </c>
      <c r="HN38" s="81">
        <v>0</v>
      </c>
      <c r="HO38" s="81">
        <v>1</v>
      </c>
      <c r="HP38" s="81">
        <v>1</v>
      </c>
      <c r="HQ38" s="81">
        <v>1</v>
      </c>
      <c r="HR38" s="81">
        <v>1</v>
      </c>
      <c r="HS38" s="81">
        <v>1</v>
      </c>
      <c r="HT38" s="81">
        <v>1</v>
      </c>
      <c r="HU38" s="81">
        <v>1</v>
      </c>
      <c r="HV38" s="81">
        <v>1</v>
      </c>
      <c r="HW38" s="81">
        <v>1</v>
      </c>
      <c r="HX38" s="81">
        <v>1</v>
      </c>
      <c r="HY38" s="81">
        <f>SUM(HO38:HX38)</f>
        <v>10</v>
      </c>
      <c r="HZ38" s="81">
        <v>12</v>
      </c>
      <c r="IA38" s="81"/>
      <c r="IB38" s="81">
        <v>80.5</v>
      </c>
      <c r="IC38" s="81">
        <v>16.5</v>
      </c>
      <c r="ID38" s="81">
        <v>0.03</v>
      </c>
      <c r="IE38" s="81">
        <v>0.01</v>
      </c>
      <c r="IF38" s="81">
        <v>2.02</v>
      </c>
      <c r="IG38" s="81">
        <v>1.57</v>
      </c>
      <c r="IH38" s="81">
        <v>0.56000000000000005</v>
      </c>
      <c r="II38" s="81">
        <v>120.6</v>
      </c>
      <c r="IJ38" s="81">
        <v>9.2899999999999991</v>
      </c>
      <c r="IK38" s="81">
        <v>1.85</v>
      </c>
      <c r="IL38" s="81">
        <v>0.87</v>
      </c>
      <c r="IM38" s="81">
        <v>1.5</v>
      </c>
      <c r="IN38" s="81">
        <v>1.1399999999999999</v>
      </c>
      <c r="IO38" s="81">
        <v>0.74</v>
      </c>
    </row>
    <row r="39" spans="1:249" s="6" customFormat="1" x14ac:dyDescent="0.2">
      <c r="A39" s="81">
        <v>38</v>
      </c>
      <c r="B39" s="81">
        <v>2</v>
      </c>
      <c r="C39" s="81" t="s">
        <v>42</v>
      </c>
      <c r="D39" s="81">
        <v>179</v>
      </c>
      <c r="E39" s="81">
        <v>84</v>
      </c>
      <c r="F39" s="81">
        <v>60</v>
      </c>
      <c r="G39" s="81">
        <v>3</v>
      </c>
      <c r="H39" s="81"/>
      <c r="I39" s="81">
        <v>2</v>
      </c>
      <c r="J39" s="81">
        <v>3</v>
      </c>
      <c r="K39" s="81">
        <v>3</v>
      </c>
      <c r="L39" s="81">
        <v>3</v>
      </c>
      <c r="M39" s="81">
        <v>3</v>
      </c>
      <c r="N39" s="81">
        <v>1</v>
      </c>
      <c r="O39" s="81">
        <v>2</v>
      </c>
      <c r="P39" s="81">
        <v>1</v>
      </c>
      <c r="Q39" s="81">
        <v>2</v>
      </c>
      <c r="R39" s="81">
        <v>1</v>
      </c>
      <c r="S39" s="81">
        <v>1</v>
      </c>
      <c r="T39" s="81">
        <v>1</v>
      </c>
      <c r="U39" s="81">
        <v>1</v>
      </c>
      <c r="V39" s="81">
        <v>2</v>
      </c>
      <c r="W39" s="81">
        <f>SUM(I39:V39)</f>
        <v>26</v>
      </c>
      <c r="X39" s="81">
        <v>2</v>
      </c>
      <c r="Y39" s="81">
        <v>2</v>
      </c>
      <c r="Z39" s="81">
        <v>2</v>
      </c>
      <c r="AA39" s="81">
        <f>+SUM(X39:Z39)</f>
        <v>6</v>
      </c>
      <c r="AB39" s="81">
        <v>0</v>
      </c>
      <c r="AC39" s="81">
        <v>0</v>
      </c>
      <c r="AD39" s="81">
        <v>0</v>
      </c>
      <c r="AE39" s="81">
        <v>1</v>
      </c>
      <c r="AF39" s="81">
        <v>1</v>
      </c>
      <c r="AG39" s="81">
        <v>0</v>
      </c>
      <c r="AH39" s="81">
        <v>0</v>
      </c>
      <c r="AI39" s="81">
        <v>0</v>
      </c>
      <c r="AJ39" s="81">
        <v>0</v>
      </c>
      <c r="AK39" s="81">
        <v>2</v>
      </c>
      <c r="AL39" s="81">
        <f>SUM(AB39:AK39)</f>
        <v>4</v>
      </c>
      <c r="AM39" s="81">
        <v>1</v>
      </c>
      <c r="AN39" s="81">
        <v>0</v>
      </c>
      <c r="AO39" s="81">
        <v>1</v>
      </c>
      <c r="AP39" s="81">
        <v>0</v>
      </c>
      <c r="AQ39" s="81">
        <f>SUM(AM39:AP39)</f>
        <v>2</v>
      </c>
      <c r="AR39" s="81">
        <f>SUM(AA39,AL39,AQ39)</f>
        <v>12</v>
      </c>
      <c r="AS39" s="81">
        <v>1</v>
      </c>
      <c r="AT39" s="81">
        <v>0</v>
      </c>
      <c r="AU39" s="81">
        <v>1</v>
      </c>
      <c r="AV39" s="81">
        <v>0</v>
      </c>
      <c r="AW39" s="81">
        <v>1</v>
      </c>
      <c r="AX39" s="81">
        <v>1</v>
      </c>
      <c r="AY39" s="81">
        <f>SUM(AS39:AX39)</f>
        <v>4</v>
      </c>
      <c r="AZ39" s="81">
        <v>1</v>
      </c>
      <c r="BA39" s="81">
        <v>0</v>
      </c>
      <c r="BB39" s="81">
        <v>1</v>
      </c>
      <c r="BC39" s="81">
        <v>0</v>
      </c>
      <c r="BD39" s="81">
        <v>0</v>
      </c>
      <c r="BE39" s="81">
        <v>0</v>
      </c>
      <c r="BF39" s="81">
        <v>0</v>
      </c>
      <c r="BG39" s="81">
        <v>0</v>
      </c>
      <c r="BH39" s="81">
        <f>SUM(AZ39:BG39)</f>
        <v>2</v>
      </c>
      <c r="BI39" s="81">
        <v>5</v>
      </c>
      <c r="BJ39" s="81">
        <v>5</v>
      </c>
      <c r="BK39" s="81">
        <v>5</v>
      </c>
      <c r="BL39" s="81">
        <v>5</v>
      </c>
      <c r="BM39" s="81">
        <v>5</v>
      </c>
      <c r="BN39" s="81">
        <v>5</v>
      </c>
      <c r="BO39" s="81">
        <v>5</v>
      </c>
      <c r="BP39" s="81">
        <v>5</v>
      </c>
      <c r="BQ39" s="81">
        <v>5</v>
      </c>
      <c r="BR39" s="81">
        <v>5</v>
      </c>
      <c r="BS39" s="81">
        <f>SUM(BI39:BR39)</f>
        <v>50</v>
      </c>
      <c r="BT39" s="81">
        <v>2</v>
      </c>
      <c r="BU39" s="81">
        <v>2</v>
      </c>
      <c r="BV39" s="81">
        <v>3</v>
      </c>
      <c r="BW39" s="81">
        <v>3</v>
      </c>
      <c r="BX39" s="81">
        <v>2</v>
      </c>
      <c r="BY39" s="81">
        <v>2</v>
      </c>
      <c r="BZ39" s="81">
        <v>2</v>
      </c>
      <c r="CA39" s="81">
        <v>3</v>
      </c>
      <c r="CB39" s="81">
        <v>3</v>
      </c>
      <c r="CC39" s="81">
        <v>2</v>
      </c>
      <c r="CD39" s="81">
        <v>2</v>
      </c>
      <c r="CE39" s="81">
        <v>2</v>
      </c>
      <c r="CF39" s="81">
        <v>2</v>
      </c>
      <c r="CG39" s="81">
        <v>2</v>
      </c>
      <c r="CH39" s="81">
        <v>2</v>
      </c>
      <c r="CI39" s="81">
        <v>2</v>
      </c>
      <c r="CJ39" s="81">
        <v>2</v>
      </c>
      <c r="CK39" s="81">
        <v>2</v>
      </c>
      <c r="CL39" s="81">
        <v>2</v>
      </c>
      <c r="CM39" s="81">
        <v>3</v>
      </c>
      <c r="CN39" s="81">
        <v>2</v>
      </c>
      <c r="CO39" s="81">
        <v>3</v>
      </c>
      <c r="CP39" s="81">
        <v>3</v>
      </c>
      <c r="CQ39" s="81">
        <v>3</v>
      </c>
      <c r="CR39" s="81">
        <v>3</v>
      </c>
      <c r="CS39" s="81">
        <v>1</v>
      </c>
      <c r="CT39" s="81" t="s">
        <v>34</v>
      </c>
      <c r="CU39" s="81">
        <v>3</v>
      </c>
      <c r="CV39" s="81">
        <v>1</v>
      </c>
      <c r="CW39" s="81">
        <v>1</v>
      </c>
      <c r="CX39" s="81">
        <v>1</v>
      </c>
      <c r="CY39" s="81">
        <v>1</v>
      </c>
      <c r="CZ39" s="81">
        <v>0</v>
      </c>
      <c r="DA39" s="81">
        <v>1</v>
      </c>
      <c r="DB39" s="81">
        <v>1</v>
      </c>
      <c r="DC39" s="81">
        <v>1</v>
      </c>
      <c r="DD39" s="81">
        <v>0</v>
      </c>
      <c r="DE39" s="81">
        <v>0</v>
      </c>
      <c r="DF39" s="81">
        <v>0</v>
      </c>
      <c r="DG39" s="81">
        <v>0</v>
      </c>
      <c r="DH39" s="81">
        <f>SUM(CX39:DG39)</f>
        <v>5</v>
      </c>
      <c r="DI39" s="81">
        <v>12</v>
      </c>
      <c r="DJ39" s="81"/>
      <c r="DK39" s="81">
        <v>23.4</v>
      </c>
      <c r="DL39" s="81">
        <v>4.1399999999999997</v>
      </c>
      <c r="DM39" s="81">
        <v>1.1000000000000001</v>
      </c>
      <c r="DN39" s="81">
        <v>0.4</v>
      </c>
      <c r="DO39" s="81">
        <v>0.59</v>
      </c>
      <c r="DP39" s="81">
        <v>0.48</v>
      </c>
      <c r="DQ39" s="81">
        <v>0.62</v>
      </c>
      <c r="DR39" s="81">
        <v>22.1</v>
      </c>
      <c r="DS39" s="81">
        <v>2.5499999999999998</v>
      </c>
      <c r="DT39" s="81">
        <v>1.2</v>
      </c>
      <c r="DU39" s="81">
        <v>0.24</v>
      </c>
      <c r="DV39" s="81">
        <v>0.54</v>
      </c>
      <c r="DW39" s="81">
        <v>0.47</v>
      </c>
      <c r="DX39" s="81">
        <v>0.94</v>
      </c>
      <c r="DY39" s="81"/>
      <c r="DZ39" s="81">
        <v>3</v>
      </c>
      <c r="EA39" s="81">
        <v>3</v>
      </c>
      <c r="EB39" s="81">
        <v>4</v>
      </c>
      <c r="EC39" s="81">
        <v>4</v>
      </c>
      <c r="ED39" s="81">
        <v>4</v>
      </c>
      <c r="EE39" s="81">
        <v>2</v>
      </c>
      <c r="EF39" s="81">
        <v>2</v>
      </c>
      <c r="EG39" s="81">
        <v>2</v>
      </c>
      <c r="EH39" s="81">
        <v>2</v>
      </c>
      <c r="EI39" s="81">
        <v>2</v>
      </c>
      <c r="EJ39" s="81">
        <v>2</v>
      </c>
      <c r="EK39" s="81">
        <v>2</v>
      </c>
      <c r="EL39" s="81">
        <v>2</v>
      </c>
      <c r="EM39" s="81">
        <v>1</v>
      </c>
      <c r="EN39" s="81">
        <f>SUM(DZ39:EM39)</f>
        <v>35</v>
      </c>
      <c r="EO39" s="81">
        <v>2</v>
      </c>
      <c r="EP39" s="81">
        <v>2</v>
      </c>
      <c r="EQ39" s="81">
        <v>3</v>
      </c>
      <c r="ER39" s="81">
        <f>+SUM(EO39:EQ39)</f>
        <v>7</v>
      </c>
      <c r="ES39" s="81">
        <v>1</v>
      </c>
      <c r="ET39" s="81">
        <v>1</v>
      </c>
      <c r="EU39" s="81">
        <v>1</v>
      </c>
      <c r="EV39" s="81">
        <v>1</v>
      </c>
      <c r="EW39" s="81">
        <v>1</v>
      </c>
      <c r="EX39" s="81">
        <v>0</v>
      </c>
      <c r="EY39" s="81">
        <v>1</v>
      </c>
      <c r="EZ39" s="81">
        <v>0</v>
      </c>
      <c r="FA39" s="81">
        <v>1</v>
      </c>
      <c r="FB39" s="81">
        <v>0</v>
      </c>
      <c r="FC39" s="81">
        <f>SUM(ES39:FB39)</f>
        <v>7</v>
      </c>
      <c r="FD39" s="81">
        <v>1</v>
      </c>
      <c r="FE39" s="81">
        <v>0</v>
      </c>
      <c r="FF39" s="81">
        <v>2</v>
      </c>
      <c r="FG39" s="81">
        <v>0</v>
      </c>
      <c r="FH39" s="81">
        <f>SUM(FD39:FG39)</f>
        <v>3</v>
      </c>
      <c r="FI39" s="81">
        <f>SUM(ER39,FC39,FH39)</f>
        <v>17</v>
      </c>
      <c r="FJ39" s="81">
        <v>1</v>
      </c>
      <c r="FK39" s="81">
        <v>1</v>
      </c>
      <c r="FL39" s="81">
        <v>1</v>
      </c>
      <c r="FM39" s="81">
        <v>1</v>
      </c>
      <c r="FN39" s="81">
        <v>1</v>
      </c>
      <c r="FO39" s="81">
        <v>1</v>
      </c>
      <c r="FP39" s="81">
        <f>SUM(FJ39:FO39)</f>
        <v>6</v>
      </c>
      <c r="FQ39" s="81">
        <v>1</v>
      </c>
      <c r="FR39" s="81">
        <v>0</v>
      </c>
      <c r="FS39" s="81">
        <v>1</v>
      </c>
      <c r="FT39" s="81">
        <v>1</v>
      </c>
      <c r="FU39" s="81">
        <v>0</v>
      </c>
      <c r="FV39" s="81">
        <v>0</v>
      </c>
      <c r="FW39" s="81">
        <v>1</v>
      </c>
      <c r="FX39" s="81">
        <v>0</v>
      </c>
      <c r="FY39" s="81">
        <f>SUM(FQ39:FX39)</f>
        <v>4</v>
      </c>
      <c r="FZ39" s="81">
        <v>10</v>
      </c>
      <c r="GA39" s="81">
        <v>10</v>
      </c>
      <c r="GB39" s="81">
        <v>10</v>
      </c>
      <c r="GC39" s="81">
        <v>5</v>
      </c>
      <c r="GD39" s="81">
        <v>5</v>
      </c>
      <c r="GE39" s="81">
        <v>5</v>
      </c>
      <c r="GF39" s="81">
        <v>5</v>
      </c>
      <c r="GG39" s="81">
        <v>5</v>
      </c>
      <c r="GH39" s="81">
        <v>10</v>
      </c>
      <c r="GI39" s="81">
        <v>10</v>
      </c>
      <c r="GJ39" s="81">
        <f>SUM(FZ39:GI39)</f>
        <v>75</v>
      </c>
      <c r="GK39" s="81">
        <v>1</v>
      </c>
      <c r="GL39" s="81">
        <v>1</v>
      </c>
      <c r="GM39" s="81">
        <v>2</v>
      </c>
      <c r="GN39" s="81">
        <v>2</v>
      </c>
      <c r="GO39" s="81">
        <v>2</v>
      </c>
      <c r="GP39" s="81">
        <v>1</v>
      </c>
      <c r="GQ39" s="81">
        <v>1</v>
      </c>
      <c r="GR39" s="81">
        <v>2</v>
      </c>
      <c r="GS39" s="81">
        <v>2</v>
      </c>
      <c r="GT39" s="81">
        <v>1</v>
      </c>
      <c r="GU39" s="81">
        <v>1</v>
      </c>
      <c r="GV39" s="81">
        <v>1</v>
      </c>
      <c r="GW39" s="81">
        <v>2</v>
      </c>
      <c r="GX39" s="81">
        <v>2</v>
      </c>
      <c r="GY39" s="81">
        <v>2</v>
      </c>
      <c r="GZ39" s="81">
        <v>1</v>
      </c>
      <c r="HA39" s="81">
        <v>1</v>
      </c>
      <c r="HB39" s="81">
        <v>1</v>
      </c>
      <c r="HC39" s="81">
        <v>1</v>
      </c>
      <c r="HD39" s="81">
        <v>1</v>
      </c>
      <c r="HE39" s="81">
        <v>1</v>
      </c>
      <c r="HF39" s="81">
        <v>3</v>
      </c>
      <c r="HG39" s="81">
        <v>2</v>
      </c>
      <c r="HH39" s="81">
        <v>3</v>
      </c>
      <c r="HI39" s="81">
        <v>2</v>
      </c>
      <c r="HJ39" s="81">
        <v>0</v>
      </c>
      <c r="HK39" s="81" t="s">
        <v>33</v>
      </c>
      <c r="HL39" s="81">
        <v>3</v>
      </c>
      <c r="HM39" s="81">
        <v>0</v>
      </c>
      <c r="HN39" s="81">
        <v>0</v>
      </c>
      <c r="HO39" s="81">
        <v>1</v>
      </c>
      <c r="HP39" s="81">
        <v>1</v>
      </c>
      <c r="HQ39" s="81">
        <v>1</v>
      </c>
      <c r="HR39" s="81">
        <v>1</v>
      </c>
      <c r="HS39" s="81">
        <v>1</v>
      </c>
      <c r="HT39" s="81">
        <v>1</v>
      </c>
      <c r="HU39" s="81">
        <v>0</v>
      </c>
      <c r="HV39" s="81">
        <v>1</v>
      </c>
      <c r="HW39" s="81">
        <v>1</v>
      </c>
      <c r="HX39" s="81">
        <v>0</v>
      </c>
      <c r="HY39" s="81">
        <f>SUM(HO39:HX39)</f>
        <v>8</v>
      </c>
      <c r="HZ39" s="81">
        <v>16</v>
      </c>
      <c r="IA39" s="81"/>
      <c r="IB39" s="81">
        <v>23.4</v>
      </c>
      <c r="IC39" s="81">
        <v>4.1399999999999997</v>
      </c>
      <c r="ID39" s="81">
        <v>1.1000000000000001</v>
      </c>
      <c r="IE39" s="81">
        <v>0.4</v>
      </c>
      <c r="IF39" s="81">
        <v>0.59</v>
      </c>
      <c r="IG39" s="81">
        <v>0.48</v>
      </c>
      <c r="IH39" s="81">
        <v>0.62</v>
      </c>
      <c r="II39" s="81">
        <v>22.1</v>
      </c>
      <c r="IJ39" s="81">
        <v>2.5499999999999998</v>
      </c>
      <c r="IK39" s="81">
        <v>1.2</v>
      </c>
      <c r="IL39" s="81">
        <v>0.24</v>
      </c>
      <c r="IM39" s="81">
        <v>0.54</v>
      </c>
      <c r="IN39" s="81">
        <v>0.47</v>
      </c>
      <c r="IO39" s="81">
        <v>0.94</v>
      </c>
    </row>
    <row r="40" spans="1:249" s="6" customFormat="1" x14ac:dyDescent="0.2">
      <c r="A40" s="81">
        <v>39</v>
      </c>
      <c r="B40" s="81">
        <v>1</v>
      </c>
      <c r="C40" s="81" t="s">
        <v>42</v>
      </c>
      <c r="D40" s="81">
        <v>160</v>
      </c>
      <c r="E40" s="81">
        <v>71</v>
      </c>
      <c r="F40" s="81">
        <v>46</v>
      </c>
      <c r="G40" s="81">
        <v>4</v>
      </c>
      <c r="H40" s="81"/>
      <c r="I40" s="81">
        <v>3</v>
      </c>
      <c r="J40" s="81">
        <v>3</v>
      </c>
      <c r="K40" s="81">
        <v>4</v>
      </c>
      <c r="L40" s="81">
        <v>3</v>
      </c>
      <c r="M40" s="81">
        <v>3</v>
      </c>
      <c r="N40" s="81">
        <v>3</v>
      </c>
      <c r="O40" s="81">
        <v>2</v>
      </c>
      <c r="P40" s="81">
        <v>2</v>
      </c>
      <c r="Q40" s="81">
        <v>1</v>
      </c>
      <c r="R40" s="81">
        <v>1</v>
      </c>
      <c r="S40" s="81">
        <v>1</v>
      </c>
      <c r="T40" s="81">
        <v>1</v>
      </c>
      <c r="U40" s="81">
        <v>1</v>
      </c>
      <c r="V40" s="81">
        <v>1</v>
      </c>
      <c r="W40" s="81">
        <f>SUM(I40:V40)</f>
        <v>29</v>
      </c>
      <c r="X40" s="81">
        <v>2</v>
      </c>
      <c r="Y40" s="81">
        <v>2</v>
      </c>
      <c r="Z40" s="81">
        <v>2</v>
      </c>
      <c r="AA40" s="81">
        <f>+SUM(X40:Z40)</f>
        <v>6</v>
      </c>
      <c r="AB40" s="81">
        <v>1</v>
      </c>
      <c r="AC40" s="81">
        <v>1</v>
      </c>
      <c r="AD40" s="81">
        <v>0</v>
      </c>
      <c r="AE40" s="81">
        <v>0</v>
      </c>
      <c r="AF40" s="81">
        <v>0</v>
      </c>
      <c r="AG40" s="81">
        <v>0</v>
      </c>
      <c r="AH40" s="81">
        <v>0</v>
      </c>
      <c r="AI40" s="81">
        <v>1</v>
      </c>
      <c r="AJ40" s="81">
        <v>0</v>
      </c>
      <c r="AK40" s="81">
        <v>2</v>
      </c>
      <c r="AL40" s="81">
        <f>SUM(AB40:AK40)</f>
        <v>5</v>
      </c>
      <c r="AM40" s="81">
        <v>1</v>
      </c>
      <c r="AN40" s="81">
        <v>0</v>
      </c>
      <c r="AO40" s="81">
        <v>0</v>
      </c>
      <c r="AP40" s="81">
        <v>0</v>
      </c>
      <c r="AQ40" s="81">
        <f>SUM(AM40:AP40)</f>
        <v>1</v>
      </c>
      <c r="AR40" s="81">
        <f>SUM(AA40,AL40,AQ40)</f>
        <v>12</v>
      </c>
      <c r="AS40" s="81">
        <v>0</v>
      </c>
      <c r="AT40" s="81">
        <v>0</v>
      </c>
      <c r="AU40" s="81">
        <v>0</v>
      </c>
      <c r="AV40" s="81">
        <v>1</v>
      </c>
      <c r="AW40" s="81">
        <v>1</v>
      </c>
      <c r="AX40" s="81">
        <v>0</v>
      </c>
      <c r="AY40" s="81">
        <f>SUM(AS40:AX40)</f>
        <v>2</v>
      </c>
      <c r="AZ40" s="81">
        <v>0</v>
      </c>
      <c r="BA40" s="81">
        <v>0</v>
      </c>
      <c r="BB40" s="81">
        <v>0</v>
      </c>
      <c r="BC40" s="81">
        <v>0</v>
      </c>
      <c r="BD40" s="81">
        <v>0</v>
      </c>
      <c r="BE40" s="81">
        <v>0</v>
      </c>
      <c r="BF40" s="81">
        <v>0</v>
      </c>
      <c r="BG40" s="81">
        <v>0</v>
      </c>
      <c r="BH40" s="81">
        <f>SUM(AZ40:BG40)</f>
        <v>0</v>
      </c>
      <c r="BI40" s="81">
        <v>5</v>
      </c>
      <c r="BJ40" s="81">
        <v>10</v>
      </c>
      <c r="BK40" s="81">
        <v>5</v>
      </c>
      <c r="BL40" s="81">
        <v>5</v>
      </c>
      <c r="BM40" s="81">
        <v>5</v>
      </c>
      <c r="BN40" s="81">
        <v>5</v>
      </c>
      <c r="BO40" s="81">
        <v>5</v>
      </c>
      <c r="BP40" s="81">
        <v>5</v>
      </c>
      <c r="BQ40" s="81">
        <v>5</v>
      </c>
      <c r="BR40" s="81">
        <v>5</v>
      </c>
      <c r="BS40" s="81">
        <f>SUM(BI40:BR40)</f>
        <v>55</v>
      </c>
      <c r="BT40" s="81">
        <v>2</v>
      </c>
      <c r="BU40" s="81">
        <v>1</v>
      </c>
      <c r="BV40" s="81">
        <v>2</v>
      </c>
      <c r="BW40" s="81">
        <v>1</v>
      </c>
      <c r="BX40" s="81">
        <v>2</v>
      </c>
      <c r="BY40" s="81">
        <v>2</v>
      </c>
      <c r="BZ40" s="81">
        <v>2</v>
      </c>
      <c r="CA40" s="81">
        <v>2</v>
      </c>
      <c r="CB40" s="81">
        <v>3</v>
      </c>
      <c r="CC40" s="81">
        <v>2</v>
      </c>
      <c r="CD40" s="81">
        <v>1</v>
      </c>
      <c r="CE40" s="81">
        <v>1</v>
      </c>
      <c r="CF40" s="81">
        <v>1</v>
      </c>
      <c r="CG40" s="81">
        <v>2</v>
      </c>
      <c r="CH40" s="81">
        <v>3</v>
      </c>
      <c r="CI40" s="81">
        <v>3</v>
      </c>
      <c r="CJ40" s="81">
        <v>4</v>
      </c>
      <c r="CK40" s="81">
        <v>2</v>
      </c>
      <c r="CL40" s="81">
        <v>2</v>
      </c>
      <c r="CM40" s="81">
        <v>2</v>
      </c>
      <c r="CN40" s="81">
        <v>4</v>
      </c>
      <c r="CO40" s="81">
        <v>4</v>
      </c>
      <c r="CP40" s="81">
        <v>3</v>
      </c>
      <c r="CQ40" s="81">
        <v>4</v>
      </c>
      <c r="CR40" s="81">
        <v>4</v>
      </c>
      <c r="CS40" s="81" t="s">
        <v>33</v>
      </c>
      <c r="CT40" s="81" t="s">
        <v>32</v>
      </c>
      <c r="CU40" s="81" t="s">
        <v>32</v>
      </c>
      <c r="CV40" s="81" t="s">
        <v>32</v>
      </c>
      <c r="CW40" s="81">
        <v>0</v>
      </c>
      <c r="CX40" s="81">
        <v>1</v>
      </c>
      <c r="CY40" s="81">
        <v>0</v>
      </c>
      <c r="CZ40" s="81">
        <v>1</v>
      </c>
      <c r="DA40" s="81">
        <v>1</v>
      </c>
      <c r="DB40" s="81">
        <v>0</v>
      </c>
      <c r="DC40" s="81">
        <v>1</v>
      </c>
      <c r="DD40" s="81">
        <v>1</v>
      </c>
      <c r="DE40" s="81">
        <v>0</v>
      </c>
      <c r="DF40" s="81">
        <v>0</v>
      </c>
      <c r="DG40" s="81">
        <v>0</v>
      </c>
      <c r="DH40" s="81">
        <f>SUM(CX40:DG40)</f>
        <v>5</v>
      </c>
      <c r="DI40" s="81">
        <v>10</v>
      </c>
      <c r="DJ40" s="81"/>
      <c r="DK40" s="81">
        <v>95.7</v>
      </c>
      <c r="DL40" s="81">
        <v>29.6</v>
      </c>
      <c r="DM40" s="81">
        <v>2.69</v>
      </c>
      <c r="DN40" s="81">
        <v>-1.34</v>
      </c>
      <c r="DO40" s="81">
        <v>0.09</v>
      </c>
      <c r="DP40" s="81">
        <v>0.09</v>
      </c>
      <c r="DQ40" s="81">
        <v>0.42</v>
      </c>
      <c r="DR40" s="81">
        <v>58.3</v>
      </c>
      <c r="DS40" s="81">
        <v>48.9</v>
      </c>
      <c r="DT40" s="81">
        <v>1.83</v>
      </c>
      <c r="DU40" s="81">
        <v>-0.8</v>
      </c>
      <c r="DV40" s="81">
        <v>0.09</v>
      </c>
      <c r="DW40" s="81">
        <v>0.09</v>
      </c>
      <c r="DX40" s="81">
        <v>0.97</v>
      </c>
      <c r="DY40" s="81"/>
      <c r="DZ40" s="81">
        <v>3</v>
      </c>
      <c r="EA40" s="81">
        <v>3</v>
      </c>
      <c r="EB40" s="81">
        <v>4</v>
      </c>
      <c r="EC40" s="81">
        <v>3</v>
      </c>
      <c r="ED40" s="81">
        <v>3</v>
      </c>
      <c r="EE40" s="81">
        <v>3</v>
      </c>
      <c r="EF40" s="81">
        <v>2</v>
      </c>
      <c r="EG40" s="81">
        <v>2</v>
      </c>
      <c r="EH40" s="81">
        <v>2</v>
      </c>
      <c r="EI40" s="81">
        <v>1</v>
      </c>
      <c r="EJ40" s="81">
        <v>1</v>
      </c>
      <c r="EK40" s="81">
        <v>1</v>
      </c>
      <c r="EL40" s="81">
        <v>1</v>
      </c>
      <c r="EM40" s="81">
        <v>1</v>
      </c>
      <c r="EN40" s="81">
        <f>SUM(DZ40:EM40)</f>
        <v>30</v>
      </c>
      <c r="EO40" s="81">
        <v>2</v>
      </c>
      <c r="EP40" s="81">
        <v>2</v>
      </c>
      <c r="EQ40" s="81">
        <v>2</v>
      </c>
      <c r="ER40" s="81">
        <f>+SUM(EO40:EQ40)</f>
        <v>6</v>
      </c>
      <c r="ES40" s="81">
        <v>1</v>
      </c>
      <c r="ET40" s="81">
        <v>1</v>
      </c>
      <c r="EU40" s="81">
        <v>1</v>
      </c>
      <c r="EV40" s="81">
        <v>0</v>
      </c>
      <c r="EW40" s="81">
        <v>0</v>
      </c>
      <c r="EX40" s="81">
        <v>0</v>
      </c>
      <c r="EY40" s="81">
        <v>0</v>
      </c>
      <c r="EZ40" s="81">
        <v>1</v>
      </c>
      <c r="FA40" s="81">
        <v>1</v>
      </c>
      <c r="FB40" s="81">
        <v>1</v>
      </c>
      <c r="FC40" s="81">
        <f>SUM(ES40:FB40)</f>
        <v>6</v>
      </c>
      <c r="FD40" s="81">
        <v>1</v>
      </c>
      <c r="FE40" s="81">
        <v>0</v>
      </c>
      <c r="FF40" s="81">
        <v>0</v>
      </c>
      <c r="FG40" s="81">
        <v>0</v>
      </c>
      <c r="FH40" s="81">
        <f>SUM(FD40:FG40)</f>
        <v>1</v>
      </c>
      <c r="FI40" s="81">
        <f>SUM(ER40,FC40,FH40)</f>
        <v>13</v>
      </c>
      <c r="FJ40" s="81">
        <v>0</v>
      </c>
      <c r="FK40" s="81">
        <v>0</v>
      </c>
      <c r="FL40" s="81">
        <v>0</v>
      </c>
      <c r="FM40" s="81">
        <v>1</v>
      </c>
      <c r="FN40" s="81">
        <v>1</v>
      </c>
      <c r="FO40" s="81">
        <v>0</v>
      </c>
      <c r="FP40" s="81">
        <f>SUM(FJ40:FO40)</f>
        <v>2</v>
      </c>
      <c r="FQ40" s="81">
        <v>0</v>
      </c>
      <c r="FR40" s="81">
        <v>0</v>
      </c>
      <c r="FS40" s="81">
        <v>0</v>
      </c>
      <c r="FT40" s="81">
        <v>0</v>
      </c>
      <c r="FU40" s="81">
        <v>0</v>
      </c>
      <c r="FV40" s="81">
        <v>0</v>
      </c>
      <c r="FW40" s="81">
        <v>0</v>
      </c>
      <c r="FX40" s="81">
        <v>0</v>
      </c>
      <c r="FY40" s="81">
        <f>SUM(FQ40:FX40)</f>
        <v>0</v>
      </c>
      <c r="FZ40" s="81">
        <v>5</v>
      </c>
      <c r="GA40" s="81">
        <v>10</v>
      </c>
      <c r="GB40" s="81">
        <v>5</v>
      </c>
      <c r="GC40" s="81">
        <v>5</v>
      </c>
      <c r="GD40" s="81">
        <v>5</v>
      </c>
      <c r="GE40" s="81">
        <v>5</v>
      </c>
      <c r="GF40" s="81">
        <v>5</v>
      </c>
      <c r="GG40" s="81">
        <v>5</v>
      </c>
      <c r="GH40" s="81">
        <v>5</v>
      </c>
      <c r="GI40" s="81">
        <v>10</v>
      </c>
      <c r="GJ40" s="81">
        <f>SUM(FZ40:GI40)</f>
        <v>60</v>
      </c>
      <c r="GK40" s="81">
        <v>2</v>
      </c>
      <c r="GL40" s="81">
        <v>0</v>
      </c>
      <c r="GM40" s="81">
        <v>2</v>
      </c>
      <c r="GN40" s="81">
        <v>0</v>
      </c>
      <c r="GO40" s="81">
        <v>2</v>
      </c>
      <c r="GP40" s="81">
        <v>1</v>
      </c>
      <c r="GQ40" s="81">
        <v>2</v>
      </c>
      <c r="GR40" s="81">
        <v>2</v>
      </c>
      <c r="GS40" s="81">
        <v>2</v>
      </c>
      <c r="GT40" s="81">
        <v>2</v>
      </c>
      <c r="GU40" s="81">
        <v>1</v>
      </c>
      <c r="GV40" s="81">
        <v>1</v>
      </c>
      <c r="GW40" s="81">
        <v>2</v>
      </c>
      <c r="GX40" s="81">
        <v>2</v>
      </c>
      <c r="GY40" s="81">
        <v>2</v>
      </c>
      <c r="GZ40" s="81">
        <v>1</v>
      </c>
      <c r="HA40" s="81">
        <v>2</v>
      </c>
      <c r="HB40" s="81">
        <v>1</v>
      </c>
      <c r="HC40" s="81">
        <v>2</v>
      </c>
      <c r="HD40" s="81">
        <v>1</v>
      </c>
      <c r="HE40" s="81">
        <v>3</v>
      </c>
      <c r="HF40" s="81">
        <v>4</v>
      </c>
      <c r="HG40" s="81">
        <v>3</v>
      </c>
      <c r="HH40" s="81">
        <v>4</v>
      </c>
      <c r="HI40" s="81">
        <v>4</v>
      </c>
      <c r="HJ40" s="81" t="s">
        <v>33</v>
      </c>
      <c r="HK40" s="81" t="s">
        <v>32</v>
      </c>
      <c r="HL40" s="81">
        <v>0</v>
      </c>
      <c r="HM40" s="81" t="s">
        <v>32</v>
      </c>
      <c r="HN40" s="81" t="s">
        <v>33</v>
      </c>
      <c r="HO40" s="81">
        <v>1</v>
      </c>
      <c r="HP40" s="81">
        <v>0</v>
      </c>
      <c r="HQ40" s="81">
        <v>0</v>
      </c>
      <c r="HR40" s="81">
        <v>0</v>
      </c>
      <c r="HS40" s="81">
        <v>0</v>
      </c>
      <c r="HT40" s="81">
        <v>0</v>
      </c>
      <c r="HU40" s="81">
        <v>0</v>
      </c>
      <c r="HV40" s="81">
        <v>0</v>
      </c>
      <c r="HW40" s="81">
        <v>0</v>
      </c>
      <c r="HX40" s="81">
        <v>0</v>
      </c>
      <c r="HY40" s="81">
        <f>SUM(HO40:HX40)</f>
        <v>1</v>
      </c>
      <c r="HZ40" s="81">
        <v>10</v>
      </c>
      <c r="IA40" s="81"/>
      <c r="IB40" s="81">
        <v>86.7</v>
      </c>
      <c r="IC40" s="81">
        <v>1.57</v>
      </c>
      <c r="ID40" s="81">
        <v>1.73</v>
      </c>
      <c r="IE40" s="81">
        <v>1.43</v>
      </c>
      <c r="IF40" s="81">
        <v>0.56000000000000005</v>
      </c>
      <c r="IG40" s="81">
        <v>0.48</v>
      </c>
      <c r="IH40" s="81">
        <v>2.35</v>
      </c>
      <c r="II40" s="81">
        <v>54.2</v>
      </c>
      <c r="IJ40" s="81">
        <v>3.69</v>
      </c>
      <c r="IK40" s="81">
        <v>1.35</v>
      </c>
      <c r="IL40" s="81">
        <v>1.5</v>
      </c>
      <c r="IM40" s="81">
        <v>1.37</v>
      </c>
      <c r="IN40" s="81">
        <v>1.06</v>
      </c>
      <c r="IO40" s="81">
        <v>2.38</v>
      </c>
    </row>
    <row r="41" spans="1:249" s="6" customFormat="1" x14ac:dyDescent="0.2">
      <c r="A41" s="81">
        <v>40</v>
      </c>
      <c r="B41" s="81">
        <v>1</v>
      </c>
      <c r="C41" s="81" t="s">
        <v>42</v>
      </c>
      <c r="D41" s="81">
        <v>168</v>
      </c>
      <c r="E41" s="81">
        <v>79</v>
      </c>
      <c r="F41" s="81">
        <v>49</v>
      </c>
      <c r="G41" s="81">
        <v>4</v>
      </c>
      <c r="H41" s="81"/>
      <c r="I41" s="81">
        <v>4</v>
      </c>
      <c r="J41" s="81">
        <v>4</v>
      </c>
      <c r="K41" s="81">
        <v>4</v>
      </c>
      <c r="L41" s="81">
        <v>4</v>
      </c>
      <c r="M41" s="81">
        <v>4</v>
      </c>
      <c r="N41" s="81">
        <v>3</v>
      </c>
      <c r="O41" s="81">
        <v>2</v>
      </c>
      <c r="P41" s="81">
        <v>4</v>
      </c>
      <c r="Q41" s="81">
        <v>2</v>
      </c>
      <c r="R41" s="81">
        <v>3</v>
      </c>
      <c r="S41" s="81">
        <v>3</v>
      </c>
      <c r="T41" s="81">
        <v>2</v>
      </c>
      <c r="U41" s="81">
        <v>3</v>
      </c>
      <c r="V41" s="81">
        <v>2</v>
      </c>
      <c r="W41" s="81">
        <f>SUM(I41:V41)</f>
        <v>44</v>
      </c>
      <c r="X41" s="81">
        <v>2</v>
      </c>
      <c r="Y41" s="81">
        <v>2</v>
      </c>
      <c r="Z41" s="81">
        <v>2</v>
      </c>
      <c r="AA41" s="81">
        <f>+SUM(X41:Z41)</f>
        <v>6</v>
      </c>
      <c r="AB41" s="81">
        <v>1</v>
      </c>
      <c r="AC41" s="81">
        <v>1</v>
      </c>
      <c r="AD41" s="81">
        <v>1</v>
      </c>
      <c r="AE41" s="81">
        <v>1</v>
      </c>
      <c r="AF41" s="81">
        <v>1</v>
      </c>
      <c r="AG41" s="81">
        <v>1</v>
      </c>
      <c r="AH41" s="81">
        <v>1</v>
      </c>
      <c r="AI41" s="81">
        <v>1</v>
      </c>
      <c r="AJ41" s="81">
        <v>1</v>
      </c>
      <c r="AK41" s="81">
        <v>2</v>
      </c>
      <c r="AL41" s="81">
        <f>SUM(AB41:AK41)</f>
        <v>11</v>
      </c>
      <c r="AM41" s="81">
        <v>1</v>
      </c>
      <c r="AN41" s="81">
        <v>1</v>
      </c>
      <c r="AO41" s="81">
        <v>0</v>
      </c>
      <c r="AP41" s="81">
        <v>0</v>
      </c>
      <c r="AQ41" s="81">
        <f>SUM(AM41:AP41)</f>
        <v>2</v>
      </c>
      <c r="AR41" s="81">
        <f>SUM(AA41,AL41,AQ41)</f>
        <v>19</v>
      </c>
      <c r="AS41" s="81">
        <v>1</v>
      </c>
      <c r="AT41" s="81">
        <v>1</v>
      </c>
      <c r="AU41" s="81">
        <v>1</v>
      </c>
      <c r="AV41" s="81">
        <v>1</v>
      </c>
      <c r="AW41" s="81">
        <v>1</v>
      </c>
      <c r="AX41" s="81">
        <v>1</v>
      </c>
      <c r="AY41" s="81">
        <f>SUM(AS41:AX41)</f>
        <v>6</v>
      </c>
      <c r="AZ41" s="81">
        <v>1</v>
      </c>
      <c r="BA41" s="81">
        <v>1</v>
      </c>
      <c r="BB41" s="81">
        <v>1</v>
      </c>
      <c r="BC41" s="81">
        <v>1</v>
      </c>
      <c r="BD41" s="81">
        <v>1</v>
      </c>
      <c r="BE41" s="81">
        <v>1</v>
      </c>
      <c r="BF41" s="81">
        <v>1</v>
      </c>
      <c r="BG41" s="81">
        <v>1</v>
      </c>
      <c r="BH41" s="81">
        <f>SUM(AZ41:BG41)</f>
        <v>8</v>
      </c>
      <c r="BI41" s="81">
        <v>10</v>
      </c>
      <c r="BJ41" s="81">
        <v>15</v>
      </c>
      <c r="BK41" s="81">
        <v>10</v>
      </c>
      <c r="BL41" s="81">
        <v>10</v>
      </c>
      <c r="BM41" s="81">
        <v>10</v>
      </c>
      <c r="BN41" s="81">
        <v>10</v>
      </c>
      <c r="BO41" s="81">
        <v>10</v>
      </c>
      <c r="BP41" s="81">
        <v>10</v>
      </c>
      <c r="BQ41" s="81">
        <v>10</v>
      </c>
      <c r="BR41" s="81">
        <v>5</v>
      </c>
      <c r="BS41" s="81">
        <f>SUM(BI41:BR41)</f>
        <v>100</v>
      </c>
      <c r="BT41" s="81">
        <v>0</v>
      </c>
      <c r="BU41" s="81">
        <v>0</v>
      </c>
      <c r="BV41" s="81">
        <v>0</v>
      </c>
      <c r="BW41" s="81">
        <v>0</v>
      </c>
      <c r="BX41" s="81">
        <v>1</v>
      </c>
      <c r="BY41" s="81">
        <v>0</v>
      </c>
      <c r="BZ41" s="81">
        <v>1</v>
      </c>
      <c r="CA41" s="81">
        <v>1</v>
      </c>
      <c r="CB41" s="81">
        <v>0</v>
      </c>
      <c r="CC41" s="81">
        <v>0</v>
      </c>
      <c r="CD41" s="81">
        <v>0</v>
      </c>
      <c r="CE41" s="81">
        <v>0</v>
      </c>
      <c r="CF41" s="81">
        <v>0</v>
      </c>
      <c r="CG41" s="81">
        <v>0</v>
      </c>
      <c r="CH41" s="81">
        <v>0</v>
      </c>
      <c r="CI41" s="81">
        <v>0</v>
      </c>
      <c r="CJ41" s="81">
        <v>0</v>
      </c>
      <c r="CK41" s="81">
        <v>0</v>
      </c>
      <c r="CL41" s="81">
        <v>0</v>
      </c>
      <c r="CM41" s="81">
        <v>0</v>
      </c>
      <c r="CN41" s="81">
        <v>0</v>
      </c>
      <c r="CO41" s="81">
        <v>0</v>
      </c>
      <c r="CP41" s="81">
        <v>0</v>
      </c>
      <c r="CQ41" s="81">
        <v>4</v>
      </c>
      <c r="CR41" s="81">
        <v>3</v>
      </c>
      <c r="CS41" s="81">
        <v>0</v>
      </c>
      <c r="CT41" s="81">
        <v>0</v>
      </c>
      <c r="CU41" s="81">
        <v>0</v>
      </c>
      <c r="CV41" s="81">
        <v>0</v>
      </c>
      <c r="CW41" s="81">
        <v>0</v>
      </c>
      <c r="CX41" s="81">
        <v>1</v>
      </c>
      <c r="CY41" s="81">
        <v>1</v>
      </c>
      <c r="CZ41" s="81">
        <v>1</v>
      </c>
      <c r="DA41" s="81">
        <v>1</v>
      </c>
      <c r="DB41" s="81">
        <v>1</v>
      </c>
      <c r="DC41" s="81">
        <v>1</v>
      </c>
      <c r="DD41" s="81">
        <v>1</v>
      </c>
      <c r="DE41" s="81">
        <v>1</v>
      </c>
      <c r="DF41" s="81">
        <v>1</v>
      </c>
      <c r="DG41" s="81">
        <v>1</v>
      </c>
      <c r="DH41" s="81">
        <f>SUM(CX41:DG41)</f>
        <v>10</v>
      </c>
      <c r="DI41" s="81">
        <v>38</v>
      </c>
      <c r="DJ41" s="81"/>
      <c r="DK41" s="81">
        <v>45.2</v>
      </c>
      <c r="DL41" s="81">
        <v>4.6900000000000004</v>
      </c>
      <c r="DM41" s="81">
        <v>-1.05</v>
      </c>
      <c r="DN41" s="81">
        <v>-2.15</v>
      </c>
      <c r="DO41" s="81">
        <v>0.8</v>
      </c>
      <c r="DP41" s="81">
        <v>0.76</v>
      </c>
      <c r="DQ41" s="81">
        <v>1.43</v>
      </c>
      <c r="DR41" s="81">
        <v>51.3</v>
      </c>
      <c r="DS41" s="81">
        <v>6.71</v>
      </c>
      <c r="DT41" s="81">
        <v>-1.5</v>
      </c>
      <c r="DU41" s="81">
        <v>-3.23</v>
      </c>
      <c r="DV41" s="81">
        <v>0.92</v>
      </c>
      <c r="DW41" s="81">
        <v>0.84</v>
      </c>
      <c r="DX41" s="81">
        <v>1.1399999999999999</v>
      </c>
      <c r="DY41" s="81"/>
      <c r="DZ41" s="81">
        <v>4</v>
      </c>
      <c r="EA41" s="81">
        <v>4</v>
      </c>
      <c r="EB41" s="81">
        <v>4</v>
      </c>
      <c r="EC41" s="81">
        <v>4</v>
      </c>
      <c r="ED41" s="81">
        <v>4</v>
      </c>
      <c r="EE41" s="81">
        <v>4</v>
      </c>
      <c r="EF41" s="81">
        <v>4</v>
      </c>
      <c r="EG41" s="81">
        <v>2</v>
      </c>
      <c r="EH41" s="81">
        <v>2</v>
      </c>
      <c r="EI41" s="81">
        <v>2</v>
      </c>
      <c r="EJ41" s="81">
        <v>2</v>
      </c>
      <c r="EK41" s="81">
        <v>2</v>
      </c>
      <c r="EL41" s="81">
        <v>2</v>
      </c>
      <c r="EM41" s="81">
        <v>1</v>
      </c>
      <c r="EN41" s="81">
        <f>SUM(DZ41:EM41)</f>
        <v>41</v>
      </c>
      <c r="EO41" s="81">
        <v>2</v>
      </c>
      <c r="EP41" s="81">
        <v>2</v>
      </c>
      <c r="EQ41" s="81">
        <v>2</v>
      </c>
      <c r="ER41" s="81">
        <f>+SUM(EO41:EQ41)</f>
        <v>6</v>
      </c>
      <c r="ES41" s="81">
        <v>1</v>
      </c>
      <c r="ET41" s="81">
        <v>1</v>
      </c>
      <c r="EU41" s="81">
        <v>1</v>
      </c>
      <c r="EV41" s="81">
        <v>1</v>
      </c>
      <c r="EW41" s="81">
        <v>1</v>
      </c>
      <c r="EX41" s="81">
        <v>1</v>
      </c>
      <c r="EY41" s="81">
        <v>1</v>
      </c>
      <c r="EZ41" s="81">
        <v>1</v>
      </c>
      <c r="FA41" s="81">
        <v>1</v>
      </c>
      <c r="FB41" s="81">
        <v>1</v>
      </c>
      <c r="FC41" s="81">
        <v>1</v>
      </c>
      <c r="FD41" s="81">
        <v>1</v>
      </c>
      <c r="FE41" s="81">
        <v>1</v>
      </c>
      <c r="FF41" s="81">
        <v>0</v>
      </c>
      <c r="FG41" s="81">
        <v>0</v>
      </c>
      <c r="FH41" s="81">
        <f>SUM(FD41:FG41)</f>
        <v>2</v>
      </c>
      <c r="FI41" s="81">
        <f>SUM(ER41,FC41,FH41)</f>
        <v>9</v>
      </c>
      <c r="FJ41" s="81">
        <v>1</v>
      </c>
      <c r="FK41" s="81">
        <v>1</v>
      </c>
      <c r="FL41" s="81">
        <v>1</v>
      </c>
      <c r="FM41" s="81">
        <v>1</v>
      </c>
      <c r="FN41" s="81">
        <v>1</v>
      </c>
      <c r="FO41" s="81">
        <v>1</v>
      </c>
      <c r="FP41" s="81">
        <f>SUM(FJ41:FO41)</f>
        <v>6</v>
      </c>
      <c r="FQ41" s="81">
        <v>1</v>
      </c>
      <c r="FR41" s="81">
        <v>1</v>
      </c>
      <c r="FS41" s="81">
        <v>1</v>
      </c>
      <c r="FT41" s="81">
        <v>1</v>
      </c>
      <c r="FU41" s="81">
        <v>1</v>
      </c>
      <c r="FV41" s="81">
        <v>1</v>
      </c>
      <c r="FW41" s="81">
        <v>1</v>
      </c>
      <c r="FX41" s="81">
        <v>1</v>
      </c>
      <c r="FY41" s="81">
        <f>SUM(FQ41:FX41)</f>
        <v>8</v>
      </c>
      <c r="FZ41" s="81">
        <v>10</v>
      </c>
      <c r="GA41" s="81">
        <v>15</v>
      </c>
      <c r="GB41" s="81">
        <v>10</v>
      </c>
      <c r="GC41" s="81">
        <v>10</v>
      </c>
      <c r="GD41" s="81">
        <v>10</v>
      </c>
      <c r="GE41" s="81">
        <v>10</v>
      </c>
      <c r="GF41" s="81">
        <v>10</v>
      </c>
      <c r="GG41" s="81">
        <v>10</v>
      </c>
      <c r="GH41" s="81">
        <v>10</v>
      </c>
      <c r="GI41" s="81">
        <v>5</v>
      </c>
      <c r="GJ41" s="81">
        <f>SUM(FZ41:GI41)</f>
        <v>100</v>
      </c>
      <c r="GK41" s="81">
        <v>0</v>
      </c>
      <c r="GL41" s="81">
        <v>0</v>
      </c>
      <c r="GM41" s="81">
        <v>0</v>
      </c>
      <c r="GN41" s="81">
        <v>0</v>
      </c>
      <c r="GO41" s="81">
        <v>1</v>
      </c>
      <c r="GP41" s="81">
        <v>0</v>
      </c>
      <c r="GQ41" s="81">
        <v>1</v>
      </c>
      <c r="GR41" s="81">
        <v>1</v>
      </c>
      <c r="GS41" s="81">
        <v>0</v>
      </c>
      <c r="GT41" s="81">
        <v>1</v>
      </c>
      <c r="GU41" s="81">
        <v>0</v>
      </c>
      <c r="GV41" s="81">
        <v>0</v>
      </c>
      <c r="GW41" s="81">
        <v>0</v>
      </c>
      <c r="GX41" s="81">
        <v>0</v>
      </c>
      <c r="GY41" s="81">
        <v>0</v>
      </c>
      <c r="GZ41" s="81">
        <v>0</v>
      </c>
      <c r="HA41" s="81">
        <v>0</v>
      </c>
      <c r="HB41" s="81">
        <v>0</v>
      </c>
      <c r="HC41" s="81">
        <v>0</v>
      </c>
      <c r="HD41" s="81">
        <v>0</v>
      </c>
      <c r="HE41" s="81">
        <v>0</v>
      </c>
      <c r="HF41" s="81">
        <v>0</v>
      </c>
      <c r="HG41" s="81">
        <v>0</v>
      </c>
      <c r="HH41" s="81">
        <v>4</v>
      </c>
      <c r="HI41" s="81">
        <v>2</v>
      </c>
      <c r="HJ41" s="81">
        <v>0</v>
      </c>
      <c r="HK41" s="81">
        <v>0</v>
      </c>
      <c r="HL41" s="81">
        <v>0</v>
      </c>
      <c r="HM41" s="81">
        <v>0</v>
      </c>
      <c r="HN41" s="81">
        <v>0</v>
      </c>
      <c r="HO41" s="81">
        <v>1</v>
      </c>
      <c r="HP41" s="81">
        <v>1</v>
      </c>
      <c r="HQ41" s="81">
        <v>1</v>
      </c>
      <c r="HR41" s="81">
        <v>1</v>
      </c>
      <c r="HS41" s="81">
        <v>1</v>
      </c>
      <c r="HT41" s="81">
        <v>1</v>
      </c>
      <c r="HU41" s="81">
        <v>1</v>
      </c>
      <c r="HV41" s="81">
        <v>1</v>
      </c>
      <c r="HW41" s="81">
        <v>1</v>
      </c>
      <c r="HX41" s="81">
        <v>1</v>
      </c>
      <c r="HY41" s="81">
        <f>SUM(HO41:HX41)</f>
        <v>10</v>
      </c>
      <c r="HZ41" s="81">
        <v>35</v>
      </c>
      <c r="IA41" s="81"/>
      <c r="IB41" s="81">
        <v>42.6</v>
      </c>
      <c r="IC41" s="81">
        <v>1.67</v>
      </c>
      <c r="ID41" s="81">
        <v>0.1</v>
      </c>
      <c r="IE41" s="81">
        <v>-7.0000000000000007E-2</v>
      </c>
      <c r="IF41" s="81">
        <v>0.53</v>
      </c>
      <c r="IG41" s="81">
        <v>0.5</v>
      </c>
      <c r="IH41" s="81">
        <v>2.11</v>
      </c>
      <c r="II41" s="81">
        <v>29.9</v>
      </c>
      <c r="IJ41" s="81">
        <v>3.53</v>
      </c>
      <c r="IK41" s="81">
        <v>-0.37</v>
      </c>
      <c r="IL41" s="81">
        <v>-0.75</v>
      </c>
      <c r="IM41" s="81">
        <v>0.73</v>
      </c>
      <c r="IN41" s="81">
        <v>0.65</v>
      </c>
      <c r="IO41" s="81">
        <v>1.36</v>
      </c>
    </row>
    <row r="42" spans="1:249" s="6" customFormat="1" x14ac:dyDescent="0.2">
      <c r="A42" s="81">
        <v>41</v>
      </c>
      <c r="B42" s="81">
        <v>1</v>
      </c>
      <c r="C42" s="81" t="s">
        <v>42</v>
      </c>
      <c r="D42" s="81">
        <v>162</v>
      </c>
      <c r="E42" s="81">
        <v>70</v>
      </c>
      <c r="F42" s="81">
        <v>69</v>
      </c>
      <c r="G42" s="81">
        <v>5</v>
      </c>
      <c r="H42" s="81"/>
      <c r="I42" s="81">
        <v>2</v>
      </c>
      <c r="J42" s="81">
        <v>3</v>
      </c>
      <c r="K42" s="81">
        <v>4</v>
      </c>
      <c r="L42" s="81">
        <v>3</v>
      </c>
      <c r="M42" s="81">
        <v>1</v>
      </c>
      <c r="N42" s="81">
        <v>3</v>
      </c>
      <c r="O42" s="81">
        <v>1</v>
      </c>
      <c r="P42" s="81">
        <v>1</v>
      </c>
      <c r="Q42" s="81">
        <v>0</v>
      </c>
      <c r="R42" s="81">
        <v>1</v>
      </c>
      <c r="S42" s="81">
        <v>0</v>
      </c>
      <c r="T42" s="81">
        <v>1</v>
      </c>
      <c r="U42" s="81">
        <v>0</v>
      </c>
      <c r="V42" s="81">
        <v>0</v>
      </c>
      <c r="W42" s="81">
        <f>SUM(I42:V42)</f>
        <v>20</v>
      </c>
      <c r="X42" s="81">
        <v>2</v>
      </c>
      <c r="Y42" s="81">
        <v>0</v>
      </c>
      <c r="Z42" s="81">
        <v>1</v>
      </c>
      <c r="AA42" s="81">
        <f>+SUM(X42:Z42)</f>
        <v>3</v>
      </c>
      <c r="AB42" s="81">
        <v>0</v>
      </c>
      <c r="AC42" s="81">
        <v>0</v>
      </c>
      <c r="AD42" s="81">
        <v>0</v>
      </c>
      <c r="AE42" s="81">
        <v>0</v>
      </c>
      <c r="AF42" s="81">
        <v>0</v>
      </c>
      <c r="AG42" s="81">
        <v>0</v>
      </c>
      <c r="AH42" s="81">
        <v>0</v>
      </c>
      <c r="AI42" s="81">
        <v>0</v>
      </c>
      <c r="AJ42" s="81">
        <v>0</v>
      </c>
      <c r="AK42" s="81">
        <v>2</v>
      </c>
      <c r="AL42" s="81">
        <f>SUM(AB42:AK42)</f>
        <v>2</v>
      </c>
      <c r="AM42" s="81">
        <v>1</v>
      </c>
      <c r="AN42" s="81">
        <v>2</v>
      </c>
      <c r="AO42" s="81">
        <v>2</v>
      </c>
      <c r="AP42" s="81">
        <v>2</v>
      </c>
      <c r="AQ42" s="81">
        <f>SUM(AM42:AP42)</f>
        <v>7</v>
      </c>
      <c r="AR42" s="81">
        <f>SUM(AA42,AL42,AQ42)</f>
        <v>12</v>
      </c>
      <c r="AS42" s="81">
        <v>0</v>
      </c>
      <c r="AT42" s="81">
        <v>0</v>
      </c>
      <c r="AU42" s="81">
        <v>0</v>
      </c>
      <c r="AV42" s="81">
        <v>0</v>
      </c>
      <c r="AW42" s="81">
        <v>1</v>
      </c>
      <c r="AX42" s="81">
        <v>1</v>
      </c>
      <c r="AY42" s="81">
        <f>SUM(AS42:AX42)</f>
        <v>2</v>
      </c>
      <c r="AZ42" s="81">
        <v>1</v>
      </c>
      <c r="BA42" s="81">
        <v>0</v>
      </c>
      <c r="BB42" s="81">
        <v>0</v>
      </c>
      <c r="BC42" s="81">
        <v>0</v>
      </c>
      <c r="BD42" s="81">
        <v>0</v>
      </c>
      <c r="BE42" s="81">
        <v>0</v>
      </c>
      <c r="BF42" s="81">
        <v>0</v>
      </c>
      <c r="BG42" s="81">
        <v>0</v>
      </c>
      <c r="BH42" s="81">
        <f>SUM(AZ42:BG42)</f>
        <v>1</v>
      </c>
      <c r="BI42" s="81">
        <v>5</v>
      </c>
      <c r="BJ42" s="81">
        <v>10</v>
      </c>
      <c r="BK42" s="81">
        <v>5</v>
      </c>
      <c r="BL42" s="81">
        <v>5</v>
      </c>
      <c r="BM42" s="81">
        <v>5</v>
      </c>
      <c r="BN42" s="81">
        <v>0</v>
      </c>
      <c r="BO42" s="81">
        <v>0</v>
      </c>
      <c r="BP42" s="81">
        <v>5</v>
      </c>
      <c r="BQ42" s="81">
        <v>10</v>
      </c>
      <c r="BR42" s="81">
        <v>10</v>
      </c>
      <c r="BS42" s="81">
        <f>SUM(BI42:BR42)</f>
        <v>55</v>
      </c>
      <c r="BT42" s="81">
        <v>3</v>
      </c>
      <c r="BU42" s="81">
        <v>1</v>
      </c>
      <c r="BV42" s="81">
        <v>3</v>
      </c>
      <c r="BW42" s="81">
        <v>1</v>
      </c>
      <c r="BX42" s="81">
        <v>3</v>
      </c>
      <c r="BY42" s="81">
        <v>1</v>
      </c>
      <c r="BZ42" s="81">
        <v>3</v>
      </c>
      <c r="CA42" s="81">
        <v>3</v>
      </c>
      <c r="CB42" s="81">
        <v>3</v>
      </c>
      <c r="CC42" s="81">
        <v>2</v>
      </c>
      <c r="CD42" s="81">
        <v>2</v>
      </c>
      <c r="CE42" s="81">
        <v>2</v>
      </c>
      <c r="CF42" s="81">
        <v>2</v>
      </c>
      <c r="CG42" s="81">
        <v>3</v>
      </c>
      <c r="CH42" s="81">
        <v>3</v>
      </c>
      <c r="CI42" s="81">
        <v>4</v>
      </c>
      <c r="CJ42" s="81">
        <v>2</v>
      </c>
      <c r="CK42" s="81">
        <v>2</v>
      </c>
      <c r="CL42" s="81">
        <v>2</v>
      </c>
      <c r="CM42" s="81">
        <v>2</v>
      </c>
      <c r="CN42" s="81">
        <v>4</v>
      </c>
      <c r="CO42" s="81">
        <v>4</v>
      </c>
      <c r="CP42" s="81">
        <v>0</v>
      </c>
      <c r="CQ42" s="81">
        <v>4</v>
      </c>
      <c r="CR42" s="81">
        <v>3</v>
      </c>
      <c r="CS42" s="81" t="s">
        <v>33</v>
      </c>
      <c r="CT42" s="81">
        <v>3</v>
      </c>
      <c r="CU42" s="81">
        <v>3</v>
      </c>
      <c r="CV42" s="81" t="s">
        <v>36</v>
      </c>
      <c r="CW42" s="81" t="s">
        <v>36</v>
      </c>
      <c r="CX42" s="81">
        <v>1</v>
      </c>
      <c r="CY42" s="81">
        <v>1</v>
      </c>
      <c r="CZ42" s="81">
        <v>1</v>
      </c>
      <c r="DA42" s="81">
        <v>1</v>
      </c>
      <c r="DB42" s="81">
        <v>1</v>
      </c>
      <c r="DC42" s="81">
        <v>1</v>
      </c>
      <c r="DD42" s="81">
        <v>1</v>
      </c>
      <c r="DE42" s="81">
        <v>1</v>
      </c>
      <c r="DF42" s="81">
        <v>1</v>
      </c>
      <c r="DG42" s="81">
        <v>0</v>
      </c>
      <c r="DH42" s="81">
        <f>SUM(CX42:DG42)</f>
        <v>9</v>
      </c>
      <c r="DI42" s="81">
        <v>5</v>
      </c>
      <c r="DJ42" s="81"/>
      <c r="DK42" s="81">
        <v>50.2</v>
      </c>
      <c r="DL42" s="81">
        <v>33.9</v>
      </c>
      <c r="DM42" s="81">
        <v>-0.59</v>
      </c>
      <c r="DN42" s="81">
        <v>1.79</v>
      </c>
      <c r="DO42" s="81">
        <v>1.17</v>
      </c>
      <c r="DP42" s="81">
        <v>1.1100000000000001</v>
      </c>
      <c r="DQ42" s="81">
        <v>0.05</v>
      </c>
      <c r="DR42" s="81">
        <v>23.8</v>
      </c>
      <c r="DS42" s="81">
        <v>1.66</v>
      </c>
      <c r="DT42" s="81">
        <v>-1.18</v>
      </c>
      <c r="DU42" s="81">
        <v>2.54</v>
      </c>
      <c r="DV42" s="81">
        <v>0.57999999999999996</v>
      </c>
      <c r="DW42" s="81">
        <v>0.53</v>
      </c>
      <c r="DX42" s="81">
        <v>0.47</v>
      </c>
      <c r="DY42" s="81"/>
      <c r="DZ42" s="81">
        <v>3</v>
      </c>
      <c r="EA42" s="81">
        <v>3</v>
      </c>
      <c r="EB42" s="81">
        <v>4</v>
      </c>
      <c r="EC42" s="81">
        <v>3</v>
      </c>
      <c r="ED42" s="81">
        <v>1</v>
      </c>
      <c r="EE42" s="81">
        <v>3</v>
      </c>
      <c r="EF42" s="81">
        <v>1</v>
      </c>
      <c r="EG42" s="81">
        <v>2</v>
      </c>
      <c r="EH42" s="81">
        <v>0</v>
      </c>
      <c r="EI42" s="81">
        <v>1</v>
      </c>
      <c r="EJ42" s="81">
        <v>0</v>
      </c>
      <c r="EK42" s="81">
        <v>1</v>
      </c>
      <c r="EL42" s="81">
        <v>0</v>
      </c>
      <c r="EM42" s="81">
        <v>0</v>
      </c>
      <c r="EN42" s="81">
        <f>SUM(DZ42:EM42)</f>
        <v>22</v>
      </c>
      <c r="EO42" s="81">
        <v>2</v>
      </c>
      <c r="EP42" s="81">
        <v>0</v>
      </c>
      <c r="EQ42" s="81">
        <v>1</v>
      </c>
      <c r="ER42" s="81">
        <f>+SUM(EO42:EQ42)</f>
        <v>3</v>
      </c>
      <c r="ES42" s="81">
        <v>1</v>
      </c>
      <c r="ET42" s="81">
        <v>1</v>
      </c>
      <c r="EU42" s="81">
        <v>0</v>
      </c>
      <c r="EV42" s="81">
        <v>1</v>
      </c>
      <c r="EW42" s="81">
        <v>0</v>
      </c>
      <c r="EX42" s="81">
        <v>0</v>
      </c>
      <c r="EY42" s="81">
        <v>0</v>
      </c>
      <c r="EZ42" s="81">
        <v>0</v>
      </c>
      <c r="FA42" s="81">
        <v>0</v>
      </c>
      <c r="FB42" s="81">
        <v>0</v>
      </c>
      <c r="FC42" s="81">
        <v>0</v>
      </c>
      <c r="FD42" s="81">
        <v>1</v>
      </c>
      <c r="FE42" s="81">
        <v>0</v>
      </c>
      <c r="FF42" s="81">
        <v>0</v>
      </c>
      <c r="FG42" s="81">
        <v>0</v>
      </c>
      <c r="FH42" s="81">
        <f>SUM(FD42:FG42)</f>
        <v>1</v>
      </c>
      <c r="FI42" s="81">
        <f>SUM(ER42,FC42,FH42)</f>
        <v>4</v>
      </c>
      <c r="FJ42" s="81">
        <v>0</v>
      </c>
      <c r="FK42" s="81">
        <v>0</v>
      </c>
      <c r="FL42" s="81">
        <v>0</v>
      </c>
      <c r="FM42" s="81">
        <v>0</v>
      </c>
      <c r="FN42" s="81">
        <v>0</v>
      </c>
      <c r="FO42" s="81">
        <v>1</v>
      </c>
      <c r="FP42" s="81">
        <f>SUM(FJ42:FO42)</f>
        <v>1</v>
      </c>
      <c r="FQ42" s="81">
        <v>1</v>
      </c>
      <c r="FR42" s="81">
        <v>0</v>
      </c>
      <c r="FS42" s="81">
        <v>0</v>
      </c>
      <c r="FT42" s="81">
        <v>0</v>
      </c>
      <c r="FU42" s="81">
        <v>0</v>
      </c>
      <c r="FV42" s="81">
        <v>0</v>
      </c>
      <c r="FW42" s="81">
        <v>0</v>
      </c>
      <c r="FX42" s="81">
        <v>0</v>
      </c>
      <c r="FY42" s="81">
        <f>SUM(FQ42:FX42)</f>
        <v>1</v>
      </c>
      <c r="FZ42" s="81">
        <v>5</v>
      </c>
      <c r="GA42" s="81">
        <v>10</v>
      </c>
      <c r="GB42" s="81">
        <v>5</v>
      </c>
      <c r="GC42" s="81">
        <v>5</v>
      </c>
      <c r="GD42" s="81">
        <v>5</v>
      </c>
      <c r="GE42" s="81">
        <v>0</v>
      </c>
      <c r="GF42" s="81">
        <v>0</v>
      </c>
      <c r="GG42" s="81">
        <v>5</v>
      </c>
      <c r="GH42" s="81">
        <v>10</v>
      </c>
      <c r="GI42" s="81">
        <v>10</v>
      </c>
      <c r="GJ42" s="81">
        <f>SUM(FZ42:GI42)</f>
        <v>55</v>
      </c>
      <c r="GK42" s="81">
        <v>3</v>
      </c>
      <c r="GL42" s="81">
        <v>0</v>
      </c>
      <c r="GM42" s="81">
        <v>3</v>
      </c>
      <c r="GN42" s="81">
        <v>0</v>
      </c>
      <c r="GO42" s="81">
        <v>2</v>
      </c>
      <c r="GP42" s="81">
        <v>0</v>
      </c>
      <c r="GQ42" s="81">
        <v>3</v>
      </c>
      <c r="GR42" s="81">
        <v>3</v>
      </c>
      <c r="GS42" s="81">
        <v>3</v>
      </c>
      <c r="GT42" s="81">
        <v>2</v>
      </c>
      <c r="GU42" s="81">
        <v>2</v>
      </c>
      <c r="GV42" s="81">
        <v>2</v>
      </c>
      <c r="GW42" s="81">
        <v>3</v>
      </c>
      <c r="GX42" s="81">
        <v>3</v>
      </c>
      <c r="GY42" s="81">
        <v>4</v>
      </c>
      <c r="GZ42" s="81">
        <v>4</v>
      </c>
      <c r="HA42" s="81">
        <v>2</v>
      </c>
      <c r="HB42" s="81">
        <v>1</v>
      </c>
      <c r="HC42" s="81">
        <v>2</v>
      </c>
      <c r="HD42" s="81">
        <v>1</v>
      </c>
      <c r="HE42" s="81">
        <v>4</v>
      </c>
      <c r="HF42" s="81">
        <v>4</v>
      </c>
      <c r="HG42" s="81">
        <v>0</v>
      </c>
      <c r="HH42" s="81">
        <v>4</v>
      </c>
      <c r="HI42" s="81">
        <v>3</v>
      </c>
      <c r="HJ42" s="81" t="s">
        <v>33</v>
      </c>
      <c r="HK42" s="81">
        <v>3</v>
      </c>
      <c r="HL42" s="81">
        <v>3</v>
      </c>
      <c r="HM42" s="81">
        <v>0</v>
      </c>
      <c r="HN42" s="81">
        <v>0</v>
      </c>
      <c r="HO42" s="81">
        <v>1</v>
      </c>
      <c r="HP42" s="81">
        <v>1</v>
      </c>
      <c r="HQ42" s="81">
        <v>1</v>
      </c>
      <c r="HR42" s="81">
        <v>1</v>
      </c>
      <c r="HS42" s="81">
        <v>1</v>
      </c>
      <c r="HT42" s="81">
        <v>1</v>
      </c>
      <c r="HU42" s="81">
        <v>1</v>
      </c>
      <c r="HV42" s="81">
        <v>1</v>
      </c>
      <c r="HW42" s="81">
        <v>1</v>
      </c>
      <c r="HX42" s="81">
        <v>0</v>
      </c>
      <c r="HY42" s="81">
        <f>SUM(HO42:HX42)</f>
        <v>9</v>
      </c>
      <c r="HZ42" s="81">
        <v>8</v>
      </c>
      <c r="IA42" s="81"/>
      <c r="IB42" s="81">
        <v>40</v>
      </c>
      <c r="IC42" s="81">
        <v>6.22</v>
      </c>
      <c r="ID42" s="81">
        <v>-1.34</v>
      </c>
      <c r="IE42" s="81">
        <v>-0.17</v>
      </c>
      <c r="IF42" s="81">
        <v>0.94</v>
      </c>
      <c r="IG42" s="81">
        <v>0.9</v>
      </c>
      <c r="IH42" s="81">
        <v>0.3</v>
      </c>
      <c r="II42" s="81">
        <v>18.899999999999999</v>
      </c>
      <c r="IJ42" s="81">
        <v>1.86</v>
      </c>
      <c r="IK42" s="81">
        <v>-1.5</v>
      </c>
      <c r="IL42" s="81">
        <v>0.48</v>
      </c>
      <c r="IM42" s="81">
        <v>0.44</v>
      </c>
      <c r="IN42" s="81">
        <v>0.44</v>
      </c>
      <c r="IO42" s="81">
        <v>0.47</v>
      </c>
    </row>
    <row r="43" spans="1:249" s="6" customFormat="1" x14ac:dyDescent="0.2">
      <c r="A43" s="81">
        <v>42</v>
      </c>
      <c r="B43" s="81">
        <v>2</v>
      </c>
      <c r="C43" s="81" t="s">
        <v>42</v>
      </c>
      <c r="D43" s="81">
        <v>180</v>
      </c>
      <c r="E43" s="81">
        <v>87.4</v>
      </c>
      <c r="F43" s="81">
        <v>21</v>
      </c>
      <c r="G43" s="81">
        <v>6</v>
      </c>
      <c r="H43" s="81"/>
      <c r="I43" s="81">
        <v>4</v>
      </c>
      <c r="J43" s="81">
        <v>4</v>
      </c>
      <c r="K43" s="81">
        <v>4</v>
      </c>
      <c r="L43" s="81">
        <v>4</v>
      </c>
      <c r="M43" s="81">
        <v>4</v>
      </c>
      <c r="N43" s="81">
        <v>4</v>
      </c>
      <c r="O43" s="81">
        <v>3</v>
      </c>
      <c r="P43" s="81">
        <v>4</v>
      </c>
      <c r="Q43" s="81">
        <v>4</v>
      </c>
      <c r="R43" s="81">
        <v>4</v>
      </c>
      <c r="S43" s="81">
        <v>3</v>
      </c>
      <c r="T43" s="81">
        <v>3</v>
      </c>
      <c r="U43" s="81">
        <v>3</v>
      </c>
      <c r="V43" s="81">
        <v>4</v>
      </c>
      <c r="W43" s="81">
        <f>SUM(I43:V43)</f>
        <v>52</v>
      </c>
      <c r="X43" s="81">
        <v>2</v>
      </c>
      <c r="Y43" s="81">
        <v>2</v>
      </c>
      <c r="Z43" s="81">
        <v>3</v>
      </c>
      <c r="AA43" s="81">
        <f>+SUM(X43:Z43)</f>
        <v>7</v>
      </c>
      <c r="AB43" s="81">
        <v>1</v>
      </c>
      <c r="AC43" s="81">
        <v>1</v>
      </c>
      <c r="AD43" s="81">
        <v>1</v>
      </c>
      <c r="AE43" s="81">
        <v>1</v>
      </c>
      <c r="AF43" s="81">
        <v>1</v>
      </c>
      <c r="AG43" s="81">
        <v>0</v>
      </c>
      <c r="AH43" s="81">
        <v>0</v>
      </c>
      <c r="AI43" s="81">
        <v>1</v>
      </c>
      <c r="AJ43" s="81">
        <v>0</v>
      </c>
      <c r="AK43" s="81">
        <v>2</v>
      </c>
      <c r="AL43" s="81">
        <f>SUM(AB43:AK43)</f>
        <v>8</v>
      </c>
      <c r="AM43" s="81">
        <v>2</v>
      </c>
      <c r="AN43" s="81">
        <v>0</v>
      </c>
      <c r="AO43" s="81">
        <v>2</v>
      </c>
      <c r="AP43" s="81">
        <v>0</v>
      </c>
      <c r="AQ43" s="81">
        <f>SUM(AM43:AP43)</f>
        <v>4</v>
      </c>
      <c r="AR43" s="81">
        <f>SUM(AA43,AL43,AQ43)</f>
        <v>19</v>
      </c>
      <c r="AS43" s="81">
        <v>1</v>
      </c>
      <c r="AT43" s="81">
        <v>1</v>
      </c>
      <c r="AU43" s="81">
        <v>1</v>
      </c>
      <c r="AV43" s="81">
        <v>1</v>
      </c>
      <c r="AW43" s="81">
        <v>1</v>
      </c>
      <c r="AX43" s="81">
        <v>1</v>
      </c>
      <c r="AY43" s="81">
        <f>SUM(AS43:AX43)</f>
        <v>6</v>
      </c>
      <c r="AZ43" s="81">
        <v>1</v>
      </c>
      <c r="BA43" s="81">
        <v>1</v>
      </c>
      <c r="BB43" s="81">
        <v>1</v>
      </c>
      <c r="BC43" s="81">
        <v>1</v>
      </c>
      <c r="BD43" s="81">
        <v>1</v>
      </c>
      <c r="BE43" s="81">
        <v>1</v>
      </c>
      <c r="BF43" s="81">
        <v>1</v>
      </c>
      <c r="BG43" s="81">
        <v>1</v>
      </c>
      <c r="BH43" s="81">
        <f>SUM(AZ43:BG43)</f>
        <v>8</v>
      </c>
      <c r="BI43" s="81">
        <v>10</v>
      </c>
      <c r="BJ43" s="81">
        <v>15</v>
      </c>
      <c r="BK43" s="81">
        <v>10</v>
      </c>
      <c r="BL43" s="81">
        <v>10</v>
      </c>
      <c r="BM43" s="81">
        <v>10</v>
      </c>
      <c r="BN43" s="81">
        <v>10</v>
      </c>
      <c r="BO43" s="81">
        <v>5</v>
      </c>
      <c r="BP43" s="81">
        <v>10</v>
      </c>
      <c r="BQ43" s="81">
        <v>10</v>
      </c>
      <c r="BR43" s="81">
        <v>10</v>
      </c>
      <c r="BS43" s="81">
        <f>SUM(BI43:BR43)</f>
        <v>100</v>
      </c>
      <c r="BT43" s="81">
        <v>1</v>
      </c>
      <c r="BU43" s="81">
        <v>1</v>
      </c>
      <c r="BV43" s="81">
        <v>2</v>
      </c>
      <c r="BW43" s="81">
        <v>0</v>
      </c>
      <c r="BX43" s="81">
        <v>0</v>
      </c>
      <c r="BY43" s="81">
        <v>0</v>
      </c>
      <c r="BZ43" s="81">
        <v>0</v>
      </c>
      <c r="CA43" s="81">
        <v>0</v>
      </c>
      <c r="CB43" s="81">
        <v>1</v>
      </c>
      <c r="CC43" s="81">
        <v>1</v>
      </c>
      <c r="CD43" s="81">
        <v>0</v>
      </c>
      <c r="CE43" s="81">
        <v>0</v>
      </c>
      <c r="CF43" s="81">
        <v>0</v>
      </c>
      <c r="CG43" s="81">
        <v>1</v>
      </c>
      <c r="CH43" s="81">
        <v>1</v>
      </c>
      <c r="CI43" s="81">
        <v>0</v>
      </c>
      <c r="CJ43" s="81">
        <v>0</v>
      </c>
      <c r="CK43" s="81">
        <v>0</v>
      </c>
      <c r="CL43" s="81">
        <v>0</v>
      </c>
      <c r="CM43" s="81">
        <v>0</v>
      </c>
      <c r="CN43" s="81">
        <v>2</v>
      </c>
      <c r="CO43" s="81">
        <v>1</v>
      </c>
      <c r="CP43" s="81">
        <v>0</v>
      </c>
      <c r="CQ43" s="81">
        <v>1</v>
      </c>
      <c r="CR43" s="81">
        <v>1</v>
      </c>
      <c r="CS43" s="81">
        <v>0</v>
      </c>
      <c r="CT43" s="81">
        <v>0</v>
      </c>
      <c r="CU43" s="81">
        <v>0</v>
      </c>
      <c r="CV43" s="81">
        <v>0</v>
      </c>
      <c r="CW43" s="81">
        <v>0</v>
      </c>
      <c r="CX43" s="81">
        <v>1</v>
      </c>
      <c r="CY43" s="81">
        <v>1</v>
      </c>
      <c r="CZ43" s="81">
        <v>1</v>
      </c>
      <c r="DA43" s="81">
        <v>1</v>
      </c>
      <c r="DB43" s="81">
        <v>1</v>
      </c>
      <c r="DC43" s="81">
        <v>1</v>
      </c>
      <c r="DD43" s="81">
        <v>1</v>
      </c>
      <c r="DE43" s="81">
        <v>1</v>
      </c>
      <c r="DF43" s="81">
        <v>1</v>
      </c>
      <c r="DG43" s="81">
        <v>1</v>
      </c>
      <c r="DH43" s="81">
        <f>SUM(CX43:DG43)</f>
        <v>10</v>
      </c>
      <c r="DI43" s="81">
        <v>20</v>
      </c>
      <c r="DJ43" s="81"/>
      <c r="DK43" s="81">
        <v>45.2</v>
      </c>
      <c r="DL43" s="81">
        <v>3.08</v>
      </c>
      <c r="DM43" s="81">
        <v>0.62</v>
      </c>
      <c r="DN43" s="81">
        <v>-0.65</v>
      </c>
      <c r="DO43" s="81">
        <v>-1.81</v>
      </c>
      <c r="DP43" s="81">
        <v>0.56999999999999995</v>
      </c>
      <c r="DQ43" s="81">
        <v>0.84</v>
      </c>
      <c r="DR43" s="81">
        <v>22.6</v>
      </c>
      <c r="DS43" s="81">
        <v>2.6</v>
      </c>
      <c r="DT43" s="81">
        <v>-1.71</v>
      </c>
      <c r="DU43" s="81">
        <v>-1.04</v>
      </c>
      <c r="DV43" s="81">
        <v>0.55000000000000004</v>
      </c>
      <c r="DW43" s="81">
        <v>0.5</v>
      </c>
      <c r="DX43" s="81">
        <v>0.87</v>
      </c>
      <c r="DY43" s="81"/>
      <c r="DZ43" s="81">
        <v>4</v>
      </c>
      <c r="EA43" s="81">
        <v>4</v>
      </c>
      <c r="EB43" s="81">
        <v>4</v>
      </c>
      <c r="EC43" s="81">
        <v>4</v>
      </c>
      <c r="ED43" s="81">
        <v>4</v>
      </c>
      <c r="EE43" s="81">
        <v>4</v>
      </c>
      <c r="EF43" s="81">
        <v>4</v>
      </c>
      <c r="EG43" s="81">
        <v>4</v>
      </c>
      <c r="EH43" s="81">
        <v>4</v>
      </c>
      <c r="EI43" s="81">
        <v>3</v>
      </c>
      <c r="EJ43" s="81">
        <v>3</v>
      </c>
      <c r="EK43" s="81">
        <v>3</v>
      </c>
      <c r="EL43" s="81">
        <v>2</v>
      </c>
      <c r="EM43" s="81">
        <v>1</v>
      </c>
      <c r="EN43" s="81">
        <f>SUM(DZ43:EM43)</f>
        <v>48</v>
      </c>
      <c r="EO43" s="81">
        <v>2</v>
      </c>
      <c r="EP43" s="81">
        <v>2</v>
      </c>
      <c r="EQ43" s="81">
        <v>2</v>
      </c>
      <c r="ER43" s="81">
        <f>+SUM(EO43:EQ43)</f>
        <v>6</v>
      </c>
      <c r="ES43" s="81">
        <v>1</v>
      </c>
      <c r="ET43" s="81">
        <v>1</v>
      </c>
      <c r="EU43" s="81">
        <v>1</v>
      </c>
      <c r="EV43" s="81">
        <v>1</v>
      </c>
      <c r="EW43" s="81">
        <v>1</v>
      </c>
      <c r="EX43" s="81">
        <v>1</v>
      </c>
      <c r="EY43" s="81">
        <v>1</v>
      </c>
      <c r="EZ43" s="81">
        <v>0</v>
      </c>
      <c r="FA43" s="81">
        <v>1</v>
      </c>
      <c r="FB43" s="81">
        <v>0</v>
      </c>
      <c r="FC43" s="81">
        <v>0</v>
      </c>
      <c r="FD43" s="81">
        <v>2</v>
      </c>
      <c r="FE43" s="81">
        <v>0</v>
      </c>
      <c r="FF43" s="81">
        <v>2</v>
      </c>
      <c r="FG43" s="81">
        <v>1</v>
      </c>
      <c r="FH43" s="81">
        <v>1</v>
      </c>
      <c r="FI43" s="81">
        <f>SUM(ER43,FC43,FH43)</f>
        <v>7</v>
      </c>
      <c r="FJ43" s="81">
        <v>1</v>
      </c>
      <c r="FK43" s="81">
        <v>1</v>
      </c>
      <c r="FL43" s="81">
        <v>1</v>
      </c>
      <c r="FM43" s="81">
        <v>1</v>
      </c>
      <c r="FN43" s="81">
        <v>1</v>
      </c>
      <c r="FO43" s="81">
        <v>1</v>
      </c>
      <c r="FP43" s="81">
        <f>SUM(FJ43:FO43)</f>
        <v>6</v>
      </c>
      <c r="FQ43" s="81">
        <v>1</v>
      </c>
      <c r="FR43" s="81">
        <v>1</v>
      </c>
      <c r="FS43" s="81">
        <v>1</v>
      </c>
      <c r="FT43" s="81">
        <v>1</v>
      </c>
      <c r="FU43" s="81">
        <v>1</v>
      </c>
      <c r="FV43" s="81">
        <v>1</v>
      </c>
      <c r="FW43" s="81">
        <v>1</v>
      </c>
      <c r="FX43" s="81">
        <v>1</v>
      </c>
      <c r="FY43" s="81">
        <f>SUM(FQ43:FX43)</f>
        <v>8</v>
      </c>
      <c r="FZ43" s="81">
        <v>10</v>
      </c>
      <c r="GA43" s="81">
        <v>15</v>
      </c>
      <c r="GB43" s="81">
        <v>10</v>
      </c>
      <c r="GC43" s="81">
        <v>10</v>
      </c>
      <c r="GD43" s="81">
        <v>10</v>
      </c>
      <c r="GE43" s="81">
        <v>10</v>
      </c>
      <c r="GF43" s="81">
        <v>10</v>
      </c>
      <c r="GG43" s="81">
        <v>10</v>
      </c>
      <c r="GH43" s="81">
        <v>5</v>
      </c>
      <c r="GI43" s="81">
        <v>10</v>
      </c>
      <c r="GJ43" s="81">
        <f>SUM(FZ43:GI43)</f>
        <v>100</v>
      </c>
      <c r="GK43" s="81">
        <v>1</v>
      </c>
      <c r="GL43" s="81">
        <v>0</v>
      </c>
      <c r="GM43" s="81">
        <v>1</v>
      </c>
      <c r="GN43" s="81">
        <v>0</v>
      </c>
      <c r="GO43" s="81">
        <v>1</v>
      </c>
      <c r="GP43" s="81">
        <v>0</v>
      </c>
      <c r="GQ43" s="81">
        <v>0</v>
      </c>
      <c r="GR43" s="81">
        <v>0</v>
      </c>
      <c r="GS43" s="81">
        <v>0</v>
      </c>
      <c r="GT43" s="81">
        <v>0</v>
      </c>
      <c r="GU43" s="81">
        <v>1</v>
      </c>
      <c r="GV43" s="81">
        <v>0</v>
      </c>
      <c r="GW43" s="81">
        <v>0</v>
      </c>
      <c r="GX43" s="81">
        <v>0</v>
      </c>
      <c r="GY43" s="81">
        <v>0</v>
      </c>
      <c r="GZ43" s="81">
        <v>0</v>
      </c>
      <c r="HA43" s="81">
        <v>0</v>
      </c>
      <c r="HB43" s="81">
        <v>0</v>
      </c>
      <c r="HC43" s="81">
        <v>0</v>
      </c>
      <c r="HD43" s="81">
        <v>0</v>
      </c>
      <c r="HE43" s="81">
        <v>0</v>
      </c>
      <c r="HF43" s="81">
        <v>1</v>
      </c>
      <c r="HG43" s="81">
        <v>0</v>
      </c>
      <c r="HH43" s="81">
        <v>1</v>
      </c>
      <c r="HI43" s="81">
        <v>0</v>
      </c>
      <c r="HJ43" s="81">
        <v>0</v>
      </c>
      <c r="HK43" s="81">
        <v>0</v>
      </c>
      <c r="HL43" s="81">
        <v>0</v>
      </c>
      <c r="HM43" s="81">
        <v>0</v>
      </c>
      <c r="HN43" s="81">
        <v>0</v>
      </c>
      <c r="HO43" s="81">
        <v>1</v>
      </c>
      <c r="HP43" s="81">
        <v>1</v>
      </c>
      <c r="HQ43" s="81">
        <v>1</v>
      </c>
      <c r="HR43" s="81">
        <v>1</v>
      </c>
      <c r="HS43" s="81">
        <v>1</v>
      </c>
      <c r="HT43" s="81">
        <v>1</v>
      </c>
      <c r="HU43" s="81">
        <v>1</v>
      </c>
      <c r="HV43" s="81">
        <v>1</v>
      </c>
      <c r="HW43" s="81">
        <v>1</v>
      </c>
      <c r="HX43" s="81">
        <v>1</v>
      </c>
      <c r="HY43" s="81">
        <f>SUM(HO43:HX43)</f>
        <v>10</v>
      </c>
      <c r="HZ43" s="81">
        <v>23</v>
      </c>
      <c r="IA43" s="81"/>
      <c r="IB43" s="81">
        <v>20.6</v>
      </c>
      <c r="IC43" s="81">
        <v>2.65</v>
      </c>
      <c r="ID43" s="81">
        <v>0.45</v>
      </c>
      <c r="IE43" s="81">
        <v>-0.65</v>
      </c>
      <c r="IF43" s="81">
        <v>-1.81</v>
      </c>
      <c r="IG43" s="81">
        <v>0.56999999999999995</v>
      </c>
      <c r="IH43" s="81">
        <v>0.67</v>
      </c>
      <c r="II43" s="81">
        <v>20.100000000000001</v>
      </c>
      <c r="IJ43" s="81">
        <v>2</v>
      </c>
      <c r="IK43" s="81">
        <v>-1.71</v>
      </c>
      <c r="IL43" s="81">
        <v>-1.04</v>
      </c>
      <c r="IM43" s="81">
        <v>0.55000000000000004</v>
      </c>
      <c r="IN43" s="81">
        <v>0.5</v>
      </c>
      <c r="IO43" s="81">
        <v>0.87</v>
      </c>
    </row>
    <row r="44" spans="1:249" s="6" customFormat="1" x14ac:dyDescent="0.2">
      <c r="A44" s="81">
        <v>43</v>
      </c>
      <c r="B44" s="81">
        <v>2</v>
      </c>
      <c r="C44" s="81" t="s">
        <v>42</v>
      </c>
      <c r="D44" s="81">
        <v>160</v>
      </c>
      <c r="E44" s="81">
        <v>81</v>
      </c>
      <c r="F44" s="81">
        <v>73</v>
      </c>
      <c r="G44" s="81">
        <v>6</v>
      </c>
      <c r="H44" s="81"/>
      <c r="I44" s="81">
        <v>1</v>
      </c>
      <c r="J44" s="81">
        <v>1</v>
      </c>
      <c r="K44" s="81">
        <v>3</v>
      </c>
      <c r="L44" s="81">
        <v>1</v>
      </c>
      <c r="M44" s="81">
        <v>1</v>
      </c>
      <c r="N44" s="81">
        <v>1</v>
      </c>
      <c r="O44" s="81">
        <v>1</v>
      </c>
      <c r="P44" s="81">
        <v>1</v>
      </c>
      <c r="Q44" s="81">
        <v>1</v>
      </c>
      <c r="R44" s="81">
        <v>1</v>
      </c>
      <c r="S44" s="81">
        <v>1</v>
      </c>
      <c r="T44" s="81">
        <v>1</v>
      </c>
      <c r="U44" s="81">
        <v>1</v>
      </c>
      <c r="V44" s="81">
        <v>0</v>
      </c>
      <c r="W44" s="81">
        <f>SUM(I44:V44)</f>
        <v>15</v>
      </c>
      <c r="X44" s="81">
        <v>0</v>
      </c>
      <c r="Y44" s="81">
        <v>0</v>
      </c>
      <c r="Z44" s="81">
        <v>1</v>
      </c>
      <c r="AA44" s="81">
        <f>+SUM(X44:Z44)</f>
        <v>1</v>
      </c>
      <c r="AB44" s="81">
        <v>1</v>
      </c>
      <c r="AC44" s="81">
        <v>1</v>
      </c>
      <c r="AD44" s="81">
        <v>1</v>
      </c>
      <c r="AE44" s="81">
        <v>1</v>
      </c>
      <c r="AF44" s="81">
        <v>1</v>
      </c>
      <c r="AG44" s="81">
        <v>1</v>
      </c>
      <c r="AH44" s="81">
        <v>1</v>
      </c>
      <c r="AI44" s="81">
        <v>1</v>
      </c>
      <c r="AJ44" s="81">
        <v>1</v>
      </c>
      <c r="AK44" s="81">
        <v>2</v>
      </c>
      <c r="AL44" s="81">
        <f>SUM(AB44:AK44)</f>
        <v>11</v>
      </c>
      <c r="AM44" s="81">
        <v>1</v>
      </c>
      <c r="AN44" s="81">
        <v>1</v>
      </c>
      <c r="AO44" s="81">
        <v>1</v>
      </c>
      <c r="AP44" s="81">
        <v>1</v>
      </c>
      <c r="AQ44" s="81">
        <f>SUM(AM44:AP44)</f>
        <v>4</v>
      </c>
      <c r="AR44" s="81">
        <f>SUM(AA44,AL44,AQ44)</f>
        <v>16</v>
      </c>
      <c r="AS44" s="81">
        <v>0</v>
      </c>
      <c r="AT44" s="81">
        <v>0</v>
      </c>
      <c r="AU44" s="81">
        <v>1</v>
      </c>
      <c r="AV44" s="81">
        <v>1</v>
      </c>
      <c r="AW44" s="81">
        <v>1</v>
      </c>
      <c r="AX44" s="81">
        <v>1</v>
      </c>
      <c r="AY44" s="81">
        <f>SUM(AS44:AX44)</f>
        <v>4</v>
      </c>
      <c r="AZ44" s="81">
        <v>1</v>
      </c>
      <c r="BA44" s="81">
        <v>0</v>
      </c>
      <c r="BB44" s="81">
        <v>0</v>
      </c>
      <c r="BC44" s="81">
        <v>0</v>
      </c>
      <c r="BD44" s="81">
        <v>0</v>
      </c>
      <c r="BE44" s="81">
        <v>0</v>
      </c>
      <c r="BF44" s="81">
        <v>0</v>
      </c>
      <c r="BG44" s="81">
        <v>0</v>
      </c>
      <c r="BH44" s="81">
        <f>SUM(AZ44:BG44)</f>
        <v>1</v>
      </c>
      <c r="BI44" s="81">
        <v>5</v>
      </c>
      <c r="BJ44" s="81">
        <v>5</v>
      </c>
      <c r="BK44" s="81">
        <v>5</v>
      </c>
      <c r="BL44" s="81">
        <v>5</v>
      </c>
      <c r="BM44" s="81">
        <v>5</v>
      </c>
      <c r="BN44" s="81">
        <v>5</v>
      </c>
      <c r="BO44" s="81">
        <v>0</v>
      </c>
      <c r="BP44" s="81">
        <v>5</v>
      </c>
      <c r="BQ44" s="81">
        <v>5</v>
      </c>
      <c r="BR44" s="81">
        <v>5</v>
      </c>
      <c r="BS44" s="81">
        <f>SUM(BI44:BR44)</f>
        <v>45</v>
      </c>
      <c r="BT44" s="81">
        <v>2</v>
      </c>
      <c r="BU44" s="81">
        <v>2</v>
      </c>
      <c r="BV44" s="81">
        <v>2</v>
      </c>
      <c r="BW44" s="81">
        <v>2</v>
      </c>
      <c r="BX44" s="81">
        <v>2</v>
      </c>
      <c r="BY44" s="81">
        <v>2</v>
      </c>
      <c r="BZ44" s="81">
        <v>2</v>
      </c>
      <c r="CA44" s="81">
        <v>2</v>
      </c>
      <c r="CB44" s="81">
        <v>1</v>
      </c>
      <c r="CC44" s="81">
        <v>1</v>
      </c>
      <c r="CD44" s="81">
        <v>1</v>
      </c>
      <c r="CE44" s="81">
        <v>2</v>
      </c>
      <c r="CF44" s="81">
        <v>1</v>
      </c>
      <c r="CG44" s="81">
        <v>1</v>
      </c>
      <c r="CH44" s="81">
        <v>2</v>
      </c>
      <c r="CI44" s="81">
        <v>3</v>
      </c>
      <c r="CJ44" s="81">
        <v>2</v>
      </c>
      <c r="CK44" s="81">
        <v>2</v>
      </c>
      <c r="CL44" s="81">
        <v>2</v>
      </c>
      <c r="CM44" s="81">
        <v>2</v>
      </c>
      <c r="CN44" s="81">
        <v>1</v>
      </c>
      <c r="CO44" s="81">
        <v>3</v>
      </c>
      <c r="CP44" s="81">
        <v>0</v>
      </c>
      <c r="CQ44" s="81">
        <v>0</v>
      </c>
      <c r="CR44" s="81">
        <v>1</v>
      </c>
      <c r="CS44" s="81">
        <v>2</v>
      </c>
      <c r="CT44" s="81" t="s">
        <v>34</v>
      </c>
      <c r="CU44" s="81" t="s">
        <v>34</v>
      </c>
      <c r="CV44" s="81">
        <v>1</v>
      </c>
      <c r="CW44" s="81">
        <v>1</v>
      </c>
      <c r="CX44" s="81">
        <v>1</v>
      </c>
      <c r="CY44" s="81">
        <v>1</v>
      </c>
      <c r="CZ44" s="81">
        <v>1</v>
      </c>
      <c r="DA44" s="81">
        <v>1</v>
      </c>
      <c r="DB44" s="81">
        <v>1</v>
      </c>
      <c r="DC44" s="81">
        <v>1</v>
      </c>
      <c r="DD44" s="81">
        <v>1</v>
      </c>
      <c r="DE44" s="81">
        <v>1</v>
      </c>
      <c r="DF44" s="81">
        <v>0</v>
      </c>
      <c r="DG44" s="81">
        <v>1</v>
      </c>
      <c r="DH44" s="81">
        <f>SUM(CX44:DG44)</f>
        <v>9</v>
      </c>
      <c r="DI44" s="81">
        <v>5</v>
      </c>
      <c r="DJ44" s="81"/>
      <c r="DK44" s="81">
        <v>78.5</v>
      </c>
      <c r="DL44" s="81">
        <v>3.38</v>
      </c>
      <c r="DM44" s="81">
        <v>-5.01</v>
      </c>
      <c r="DN44" s="81">
        <v>-1.82</v>
      </c>
      <c r="DO44" s="81">
        <v>0.37</v>
      </c>
      <c r="DP44" s="81">
        <v>0.4</v>
      </c>
      <c r="DQ44" s="81">
        <v>0.15</v>
      </c>
      <c r="DR44" s="81">
        <v>18.3</v>
      </c>
      <c r="DS44" s="81">
        <v>0.52</v>
      </c>
      <c r="DT44" s="81">
        <v>-4.5599999999999996</v>
      </c>
      <c r="DU44" s="81">
        <v>-2.31</v>
      </c>
      <c r="DV44" s="81">
        <v>0.2</v>
      </c>
      <c r="DW44" s="81">
        <v>0.23</v>
      </c>
      <c r="DX44" s="81">
        <v>0.54</v>
      </c>
      <c r="DY44" s="81"/>
      <c r="DZ44" s="81">
        <v>2</v>
      </c>
      <c r="EA44" s="81">
        <v>2</v>
      </c>
      <c r="EB44" s="81">
        <v>2</v>
      </c>
      <c r="EC44" s="81">
        <v>2</v>
      </c>
      <c r="ED44" s="81">
        <v>2</v>
      </c>
      <c r="EE44" s="81">
        <v>1</v>
      </c>
      <c r="EF44" s="81">
        <v>2</v>
      </c>
      <c r="EG44" s="81">
        <v>2</v>
      </c>
      <c r="EH44" s="81">
        <v>1</v>
      </c>
      <c r="EI44" s="81">
        <v>2</v>
      </c>
      <c r="EJ44" s="81">
        <v>1</v>
      </c>
      <c r="EK44" s="81">
        <v>2</v>
      </c>
      <c r="EL44" s="81">
        <v>1</v>
      </c>
      <c r="EM44" s="81">
        <v>0</v>
      </c>
      <c r="EN44" s="81">
        <f>SUM(DZ44:EM44)</f>
        <v>22</v>
      </c>
      <c r="EO44" s="81">
        <v>0</v>
      </c>
      <c r="EP44" s="81">
        <v>0</v>
      </c>
      <c r="EQ44" s="81">
        <v>1</v>
      </c>
      <c r="ER44" s="81">
        <f>+SUM(EO44:EQ44)</f>
        <v>1</v>
      </c>
      <c r="ES44" s="81">
        <v>1</v>
      </c>
      <c r="ET44" s="81">
        <v>1</v>
      </c>
      <c r="EU44" s="81">
        <v>1</v>
      </c>
      <c r="EV44" s="81">
        <v>1</v>
      </c>
      <c r="EW44" s="81">
        <v>1</v>
      </c>
      <c r="EX44" s="81">
        <v>1</v>
      </c>
      <c r="EY44" s="81">
        <v>1</v>
      </c>
      <c r="EZ44" s="81">
        <v>1</v>
      </c>
      <c r="FA44" s="81">
        <v>1</v>
      </c>
      <c r="FB44" s="81">
        <v>1</v>
      </c>
      <c r="FC44" s="81">
        <f>SUM(ES44:FB44)</f>
        <v>10</v>
      </c>
      <c r="FD44" s="81">
        <v>1</v>
      </c>
      <c r="FE44" s="81">
        <v>1</v>
      </c>
      <c r="FF44" s="81">
        <v>1</v>
      </c>
      <c r="FG44" s="81">
        <v>1</v>
      </c>
      <c r="FH44" s="81">
        <v>4</v>
      </c>
      <c r="FI44" s="81">
        <f>SUM(ER44,FC44,FH44)</f>
        <v>15</v>
      </c>
      <c r="FJ44" s="81">
        <v>0</v>
      </c>
      <c r="FK44" s="81">
        <v>0</v>
      </c>
      <c r="FL44" s="81">
        <v>1</v>
      </c>
      <c r="FM44" s="81">
        <v>1</v>
      </c>
      <c r="FN44" s="81">
        <v>1</v>
      </c>
      <c r="FO44" s="81">
        <v>1</v>
      </c>
      <c r="FP44" s="81">
        <f>SUM(FJ44:FO44)</f>
        <v>4</v>
      </c>
      <c r="FQ44" s="81">
        <v>1</v>
      </c>
      <c r="FR44" s="81">
        <v>0</v>
      </c>
      <c r="FS44" s="81">
        <v>0</v>
      </c>
      <c r="FT44" s="81">
        <v>0</v>
      </c>
      <c r="FU44" s="81">
        <v>0</v>
      </c>
      <c r="FV44" s="81">
        <v>0</v>
      </c>
      <c r="FW44" s="81">
        <v>0</v>
      </c>
      <c r="FX44" s="81">
        <v>0</v>
      </c>
      <c r="FY44" s="81">
        <f>SUM(FQ44:FX44)</f>
        <v>1</v>
      </c>
      <c r="FZ44" s="81">
        <v>5</v>
      </c>
      <c r="GA44" s="81">
        <v>10</v>
      </c>
      <c r="GB44" s="81">
        <v>5</v>
      </c>
      <c r="GC44" s="81">
        <v>5</v>
      </c>
      <c r="GD44" s="81">
        <v>5</v>
      </c>
      <c r="GE44" s="81">
        <v>5</v>
      </c>
      <c r="GF44" s="81">
        <v>0</v>
      </c>
      <c r="GG44" s="81">
        <v>5</v>
      </c>
      <c r="GH44" s="81">
        <v>5</v>
      </c>
      <c r="GI44" s="81">
        <v>5</v>
      </c>
      <c r="GJ44" s="81">
        <f>SUM(FZ44:GI44)</f>
        <v>50</v>
      </c>
      <c r="GK44" s="81">
        <v>1</v>
      </c>
      <c r="GL44" s="81">
        <v>2</v>
      </c>
      <c r="GM44" s="81">
        <v>2</v>
      </c>
      <c r="GN44" s="81">
        <v>2</v>
      </c>
      <c r="GO44" s="81">
        <v>2</v>
      </c>
      <c r="GP44" s="81">
        <v>2</v>
      </c>
      <c r="GQ44" s="81">
        <v>2</v>
      </c>
      <c r="GR44" s="81">
        <v>2</v>
      </c>
      <c r="GS44" s="81">
        <v>1</v>
      </c>
      <c r="GT44" s="81">
        <v>1</v>
      </c>
      <c r="GU44" s="81">
        <v>2</v>
      </c>
      <c r="GV44" s="81">
        <v>2</v>
      </c>
      <c r="GW44" s="81">
        <v>2</v>
      </c>
      <c r="GX44" s="81">
        <v>3</v>
      </c>
      <c r="GY44" s="81">
        <v>2</v>
      </c>
      <c r="GZ44" s="81">
        <v>3</v>
      </c>
      <c r="HA44" s="81">
        <v>2</v>
      </c>
      <c r="HB44" s="81">
        <v>2</v>
      </c>
      <c r="HC44" s="81">
        <v>2</v>
      </c>
      <c r="HD44" s="81">
        <v>2</v>
      </c>
      <c r="HE44" s="81">
        <v>1</v>
      </c>
      <c r="HF44" s="81">
        <v>3</v>
      </c>
      <c r="HG44" s="81">
        <v>0</v>
      </c>
      <c r="HH44" s="81">
        <v>0</v>
      </c>
      <c r="HI44" s="81">
        <v>1</v>
      </c>
      <c r="HJ44" s="81">
        <v>2</v>
      </c>
      <c r="HK44" s="81" t="s">
        <v>34</v>
      </c>
      <c r="HL44" s="81" t="s">
        <v>34</v>
      </c>
      <c r="HM44" s="81">
        <v>1</v>
      </c>
      <c r="HN44" s="81">
        <v>1</v>
      </c>
      <c r="HO44" s="81">
        <v>1</v>
      </c>
      <c r="HP44" s="81">
        <v>1</v>
      </c>
      <c r="HQ44" s="81">
        <v>1</v>
      </c>
      <c r="HR44" s="81">
        <v>1</v>
      </c>
      <c r="HS44" s="81">
        <v>1</v>
      </c>
      <c r="HT44" s="81">
        <v>1</v>
      </c>
      <c r="HU44" s="81">
        <v>1</v>
      </c>
      <c r="HV44" s="81">
        <v>1</v>
      </c>
      <c r="HW44" s="81">
        <v>0</v>
      </c>
      <c r="HX44" s="81">
        <v>1</v>
      </c>
      <c r="HY44" s="81">
        <f>SUM(HO44:HX44)</f>
        <v>9</v>
      </c>
      <c r="HZ44" s="81">
        <v>7</v>
      </c>
      <c r="IA44" s="81" t="s">
        <v>37</v>
      </c>
      <c r="IB44" s="81">
        <v>32.200000000000003</v>
      </c>
      <c r="IC44" s="81">
        <v>6.65</v>
      </c>
      <c r="ID44" s="81">
        <v>-0.9</v>
      </c>
      <c r="IE44" s="81">
        <v>-0.6</v>
      </c>
      <c r="IF44" s="81">
        <v>0.38</v>
      </c>
      <c r="IG44" s="81">
        <v>0.37</v>
      </c>
      <c r="IH44" s="81">
        <v>0.74</v>
      </c>
      <c r="II44" s="81">
        <v>31</v>
      </c>
      <c r="IJ44" s="81">
        <v>4.93</v>
      </c>
      <c r="IK44" s="81">
        <v>0.71</v>
      </c>
      <c r="IL44" s="81">
        <v>-1.1499999999999999</v>
      </c>
      <c r="IM44" s="81">
        <v>0.36</v>
      </c>
      <c r="IN44" s="81">
        <v>0.36</v>
      </c>
      <c r="IO44" s="81">
        <v>0.96</v>
      </c>
    </row>
    <row r="45" spans="1:249" s="6" customFormat="1" ht="15.75" customHeight="1" x14ac:dyDescent="0.2">
      <c r="A45" s="81">
        <v>44</v>
      </c>
      <c r="B45" s="81">
        <v>2</v>
      </c>
      <c r="C45" s="81" t="s">
        <v>42</v>
      </c>
      <c r="D45" s="81">
        <v>175</v>
      </c>
      <c r="E45" s="81">
        <v>86</v>
      </c>
      <c r="F45" s="81">
        <v>51</v>
      </c>
      <c r="G45" s="81">
        <v>5</v>
      </c>
      <c r="H45" s="81"/>
      <c r="I45" s="81">
        <v>1</v>
      </c>
      <c r="J45" s="81">
        <v>1</v>
      </c>
      <c r="K45" s="81">
        <v>4</v>
      </c>
      <c r="L45" s="81">
        <v>1</v>
      </c>
      <c r="M45" s="81">
        <v>1</v>
      </c>
      <c r="N45" s="81">
        <v>3</v>
      </c>
      <c r="O45" s="81">
        <v>1</v>
      </c>
      <c r="P45" s="81">
        <v>1</v>
      </c>
      <c r="Q45" s="81">
        <v>0</v>
      </c>
      <c r="R45" s="81">
        <v>1</v>
      </c>
      <c r="S45" s="81">
        <v>1</v>
      </c>
      <c r="T45" s="81">
        <v>1</v>
      </c>
      <c r="U45" s="81">
        <v>0</v>
      </c>
      <c r="V45" s="81">
        <v>0</v>
      </c>
      <c r="W45" s="81">
        <f>SUM(I45:V45)</f>
        <v>16</v>
      </c>
      <c r="X45" s="81">
        <v>2</v>
      </c>
      <c r="Y45" s="81">
        <v>2</v>
      </c>
      <c r="Z45" s="81">
        <v>3</v>
      </c>
      <c r="AA45" s="81">
        <f>+SUM(X45:Z45)</f>
        <v>7</v>
      </c>
      <c r="AB45" s="81">
        <v>1</v>
      </c>
      <c r="AC45" s="81">
        <v>1</v>
      </c>
      <c r="AD45" s="81">
        <v>1</v>
      </c>
      <c r="AE45" s="81">
        <v>1</v>
      </c>
      <c r="AF45" s="81">
        <v>1</v>
      </c>
      <c r="AG45" s="81">
        <v>1</v>
      </c>
      <c r="AH45" s="81">
        <v>1</v>
      </c>
      <c r="AI45" s="81">
        <v>1</v>
      </c>
      <c r="AJ45" s="81">
        <v>0</v>
      </c>
      <c r="AK45" s="81">
        <v>2</v>
      </c>
      <c r="AL45" s="81">
        <f>SUM(AB45:AK45)</f>
        <v>10</v>
      </c>
      <c r="AM45" s="81">
        <v>2</v>
      </c>
      <c r="AN45" s="81">
        <v>0</v>
      </c>
      <c r="AO45" s="81">
        <v>1</v>
      </c>
      <c r="AP45" s="81">
        <v>0</v>
      </c>
      <c r="AQ45" s="81">
        <f>SUM(AM45:AP45)</f>
        <v>3</v>
      </c>
      <c r="AR45" s="81">
        <f>SUM(AA45,AL45,AQ45)</f>
        <v>20</v>
      </c>
      <c r="AS45" s="81">
        <v>0</v>
      </c>
      <c r="AT45" s="81">
        <v>0</v>
      </c>
      <c r="AU45" s="81">
        <v>0</v>
      </c>
      <c r="AV45" s="81">
        <v>0</v>
      </c>
      <c r="AW45" s="81">
        <v>1</v>
      </c>
      <c r="AX45" s="81">
        <v>1</v>
      </c>
      <c r="AY45" s="81">
        <f>SUM(AS45:AX45)</f>
        <v>2</v>
      </c>
      <c r="AZ45" s="81">
        <v>1</v>
      </c>
      <c r="BA45" s="81">
        <v>0</v>
      </c>
      <c r="BB45" s="81">
        <v>0</v>
      </c>
      <c r="BC45" s="81">
        <v>0</v>
      </c>
      <c r="BD45" s="81">
        <v>0</v>
      </c>
      <c r="BE45" s="81">
        <v>0</v>
      </c>
      <c r="BF45" s="81">
        <v>0</v>
      </c>
      <c r="BG45" s="81">
        <v>0</v>
      </c>
      <c r="BH45" s="81">
        <f>SUM(AZ45:BG45)</f>
        <v>1</v>
      </c>
      <c r="BI45" s="81">
        <v>10</v>
      </c>
      <c r="BJ45" s="81">
        <v>10</v>
      </c>
      <c r="BK45" s="81">
        <v>5</v>
      </c>
      <c r="BL45" s="81">
        <v>5</v>
      </c>
      <c r="BM45" s="81">
        <v>5</v>
      </c>
      <c r="BN45" s="81">
        <v>5</v>
      </c>
      <c r="BO45" s="81">
        <v>0</v>
      </c>
      <c r="BP45" s="81">
        <v>5</v>
      </c>
      <c r="BQ45" s="81">
        <v>10</v>
      </c>
      <c r="BR45" s="81">
        <v>10</v>
      </c>
      <c r="BS45" s="81">
        <f>SUM(BI45:BR45)</f>
        <v>65</v>
      </c>
      <c r="BT45" s="81">
        <v>0</v>
      </c>
      <c r="BU45" s="81">
        <v>0</v>
      </c>
      <c r="BV45" s="81">
        <v>0</v>
      </c>
      <c r="BW45" s="81">
        <v>0</v>
      </c>
      <c r="BX45" s="81">
        <v>0</v>
      </c>
      <c r="BY45" s="81">
        <v>0</v>
      </c>
      <c r="BZ45" s="81">
        <v>2</v>
      </c>
      <c r="CA45" s="81">
        <v>2</v>
      </c>
      <c r="CB45" s="81">
        <v>2</v>
      </c>
      <c r="CC45" s="81">
        <v>2</v>
      </c>
      <c r="CD45" s="81">
        <v>2</v>
      </c>
      <c r="CE45" s="81">
        <v>2</v>
      </c>
      <c r="CF45" s="81">
        <v>1</v>
      </c>
      <c r="CG45" s="81">
        <v>1</v>
      </c>
      <c r="CH45" s="81">
        <v>3</v>
      </c>
      <c r="CI45" s="81">
        <v>3</v>
      </c>
      <c r="CJ45" s="81">
        <v>3</v>
      </c>
      <c r="CK45" s="81">
        <v>2</v>
      </c>
      <c r="CL45" s="81">
        <v>3</v>
      </c>
      <c r="CM45" s="81">
        <v>3</v>
      </c>
      <c r="CN45" s="81">
        <v>2</v>
      </c>
      <c r="CO45" s="81">
        <v>3</v>
      </c>
      <c r="CP45" s="81">
        <v>2</v>
      </c>
      <c r="CQ45" s="81">
        <v>4</v>
      </c>
      <c r="CR45" s="81">
        <v>3</v>
      </c>
      <c r="CS45" s="81" t="s">
        <v>34</v>
      </c>
      <c r="CT45" s="81" t="s">
        <v>32</v>
      </c>
      <c r="CU45" s="81" t="s">
        <v>34</v>
      </c>
      <c r="CV45" s="81" t="s">
        <v>34</v>
      </c>
      <c r="CW45" s="81" t="s">
        <v>33</v>
      </c>
      <c r="CX45" s="81">
        <v>1</v>
      </c>
      <c r="CY45" s="81">
        <v>0</v>
      </c>
      <c r="CZ45" s="81">
        <v>1</v>
      </c>
      <c r="DA45" s="81">
        <v>1</v>
      </c>
      <c r="DB45" s="81">
        <v>1</v>
      </c>
      <c r="DC45" s="81">
        <v>1</v>
      </c>
      <c r="DD45" s="81">
        <v>1</v>
      </c>
      <c r="DE45" s="81">
        <v>1</v>
      </c>
      <c r="DF45" s="81">
        <v>1</v>
      </c>
      <c r="DG45" s="81">
        <v>1</v>
      </c>
      <c r="DH45" s="81">
        <f>SUM(CX45:DG45)</f>
        <v>9</v>
      </c>
      <c r="DI45" s="81">
        <v>15.1</v>
      </c>
      <c r="DJ45" s="81"/>
      <c r="DK45" s="81">
        <v>57.9</v>
      </c>
      <c r="DL45" s="81">
        <v>7.55</v>
      </c>
      <c r="DM45" s="81">
        <v>-1.57</v>
      </c>
      <c r="DN45" s="81">
        <v>2.2799999999999998</v>
      </c>
      <c r="DO45" s="81">
        <v>0.74</v>
      </c>
      <c r="DP45" s="81">
        <v>0.72</v>
      </c>
      <c r="DQ45" s="81">
        <v>1.28</v>
      </c>
      <c r="DR45" s="81">
        <v>97.6</v>
      </c>
      <c r="DS45" s="81">
        <v>39.6</v>
      </c>
      <c r="DT45" s="81">
        <v>-1.33</v>
      </c>
      <c r="DU45" s="81">
        <v>2.56</v>
      </c>
      <c r="DV45" s="81">
        <v>1.03</v>
      </c>
      <c r="DW45" s="81">
        <v>1.03</v>
      </c>
      <c r="DX45" s="81">
        <v>1.42</v>
      </c>
      <c r="DY45" s="81"/>
      <c r="DZ45" s="81">
        <v>2</v>
      </c>
      <c r="EA45" s="81">
        <v>3</v>
      </c>
      <c r="EB45" s="81">
        <v>4</v>
      </c>
      <c r="EC45" s="81">
        <v>1</v>
      </c>
      <c r="ED45" s="81">
        <v>2</v>
      </c>
      <c r="EE45" s="81">
        <v>3</v>
      </c>
      <c r="EF45" s="81">
        <v>1</v>
      </c>
      <c r="EG45" s="81">
        <v>2</v>
      </c>
      <c r="EH45" s="81">
        <v>1</v>
      </c>
      <c r="EI45" s="81">
        <v>2</v>
      </c>
      <c r="EJ45" s="81">
        <v>1</v>
      </c>
      <c r="EK45" s="81">
        <v>1</v>
      </c>
      <c r="EL45" s="81">
        <v>1</v>
      </c>
      <c r="EM45" s="81">
        <v>1</v>
      </c>
      <c r="EN45" s="81">
        <f>SUM(DZ45:EM45)</f>
        <v>25</v>
      </c>
      <c r="EO45" s="81">
        <v>2</v>
      </c>
      <c r="EP45" s="81">
        <v>2</v>
      </c>
      <c r="EQ45" s="81">
        <v>3</v>
      </c>
      <c r="ER45" s="81">
        <f>+SUM(EO45:EQ45)</f>
        <v>7</v>
      </c>
      <c r="ES45" s="81">
        <v>1</v>
      </c>
      <c r="ET45" s="81">
        <v>1</v>
      </c>
      <c r="EU45" s="81">
        <v>1</v>
      </c>
      <c r="EV45" s="81">
        <v>1</v>
      </c>
      <c r="EW45" s="81">
        <v>1</v>
      </c>
      <c r="EX45" s="81">
        <v>1</v>
      </c>
      <c r="EY45" s="81">
        <v>1</v>
      </c>
      <c r="EZ45" s="81">
        <v>1</v>
      </c>
      <c r="FA45" s="81">
        <v>1</v>
      </c>
      <c r="FB45" s="81">
        <v>1</v>
      </c>
      <c r="FC45" s="81">
        <v>0</v>
      </c>
      <c r="FD45" s="81">
        <v>2</v>
      </c>
      <c r="FE45" s="81">
        <v>0</v>
      </c>
      <c r="FF45" s="81">
        <v>1</v>
      </c>
      <c r="FG45" s="81">
        <v>0</v>
      </c>
      <c r="FH45" s="81">
        <v>1</v>
      </c>
      <c r="FI45" s="81">
        <f>SUM(ER45,FC45,FH45)</f>
        <v>8</v>
      </c>
      <c r="FJ45" s="81">
        <v>0</v>
      </c>
      <c r="FK45" s="81">
        <v>0</v>
      </c>
      <c r="FL45" s="81">
        <v>0</v>
      </c>
      <c r="FM45" s="81">
        <v>0</v>
      </c>
      <c r="FN45" s="81">
        <v>1</v>
      </c>
      <c r="FO45" s="81">
        <v>1</v>
      </c>
      <c r="FP45" s="81">
        <f>SUM(FJ45:FO45)</f>
        <v>2</v>
      </c>
      <c r="FQ45" s="81">
        <v>1</v>
      </c>
      <c r="FR45" s="81">
        <v>0</v>
      </c>
      <c r="FS45" s="81">
        <v>0</v>
      </c>
      <c r="FT45" s="81">
        <v>0</v>
      </c>
      <c r="FU45" s="81">
        <v>0</v>
      </c>
      <c r="FV45" s="81">
        <v>0</v>
      </c>
      <c r="FW45" s="81">
        <v>0</v>
      </c>
      <c r="FX45" s="81">
        <v>0</v>
      </c>
      <c r="FY45" s="81">
        <f>SUM(FQ45:FX45)</f>
        <v>1</v>
      </c>
      <c r="FZ45" s="81">
        <v>10</v>
      </c>
      <c r="GA45" s="81">
        <v>10</v>
      </c>
      <c r="GB45" s="81">
        <v>5</v>
      </c>
      <c r="GC45" s="81">
        <v>5</v>
      </c>
      <c r="GD45" s="81">
        <v>5</v>
      </c>
      <c r="GE45" s="81">
        <v>5</v>
      </c>
      <c r="GF45" s="81">
        <v>0</v>
      </c>
      <c r="GG45" s="81">
        <v>5</v>
      </c>
      <c r="GH45" s="81">
        <v>10</v>
      </c>
      <c r="GI45" s="81">
        <v>10</v>
      </c>
      <c r="GJ45" s="81">
        <f>SUM(FZ45:GI45)</f>
        <v>65</v>
      </c>
      <c r="GK45" s="81">
        <v>0</v>
      </c>
      <c r="GL45" s="81">
        <v>0</v>
      </c>
      <c r="GM45" s="81">
        <v>0</v>
      </c>
      <c r="GN45" s="81">
        <v>0</v>
      </c>
      <c r="GO45" s="81">
        <v>0</v>
      </c>
      <c r="GP45" s="81">
        <v>0</v>
      </c>
      <c r="GQ45" s="81">
        <v>2</v>
      </c>
      <c r="GR45" s="81">
        <v>2</v>
      </c>
      <c r="GS45" s="81">
        <v>1</v>
      </c>
      <c r="GT45" s="81">
        <v>1</v>
      </c>
      <c r="GU45" s="81">
        <v>1</v>
      </c>
      <c r="GV45" s="81">
        <v>1</v>
      </c>
      <c r="GW45" s="81">
        <v>2</v>
      </c>
      <c r="GX45" s="81">
        <v>2</v>
      </c>
      <c r="GY45" s="81">
        <v>3</v>
      </c>
      <c r="GZ45" s="81">
        <v>2</v>
      </c>
      <c r="HA45" s="81">
        <v>3</v>
      </c>
      <c r="HB45" s="81">
        <v>2</v>
      </c>
      <c r="HC45" s="81">
        <v>3</v>
      </c>
      <c r="HD45" s="81">
        <v>1</v>
      </c>
      <c r="HE45" s="81">
        <v>2</v>
      </c>
      <c r="HF45" s="81">
        <v>3</v>
      </c>
      <c r="HG45" s="81">
        <v>0</v>
      </c>
      <c r="HH45" s="81">
        <v>4</v>
      </c>
      <c r="HI45" s="81">
        <v>2</v>
      </c>
      <c r="HJ45" s="81" t="s">
        <v>33</v>
      </c>
      <c r="HK45" s="81" t="s">
        <v>34</v>
      </c>
      <c r="HL45" s="81" t="s">
        <v>34</v>
      </c>
      <c r="HM45" s="81" t="s">
        <v>32</v>
      </c>
      <c r="HN45" s="81" t="s">
        <v>33</v>
      </c>
      <c r="HO45" s="81">
        <v>1</v>
      </c>
      <c r="HP45" s="81">
        <v>1</v>
      </c>
      <c r="HQ45" s="81">
        <v>1</v>
      </c>
      <c r="HR45" s="81">
        <v>1</v>
      </c>
      <c r="HS45" s="81">
        <v>1</v>
      </c>
      <c r="HT45" s="81">
        <v>1</v>
      </c>
      <c r="HU45" s="81">
        <v>1</v>
      </c>
      <c r="HV45" s="81">
        <v>1</v>
      </c>
      <c r="HW45" s="81">
        <v>1</v>
      </c>
      <c r="HX45" s="81">
        <v>1</v>
      </c>
      <c r="HY45" s="81">
        <f>SUM(HO45:HX45)</f>
        <v>10</v>
      </c>
      <c r="HZ45" s="81">
        <v>14</v>
      </c>
      <c r="IA45" s="81"/>
      <c r="IB45" s="81">
        <v>101.8</v>
      </c>
      <c r="IC45" s="81">
        <v>1.93</v>
      </c>
      <c r="ID45" s="81">
        <v>-3.15</v>
      </c>
      <c r="IE45" s="81">
        <v>0.77</v>
      </c>
      <c r="IF45" s="81">
        <v>0.66</v>
      </c>
      <c r="IG45" s="81">
        <v>0.74</v>
      </c>
      <c r="IH45" s="81">
        <v>2.23</v>
      </c>
      <c r="II45" s="81">
        <v>92.5</v>
      </c>
      <c r="IJ45" s="81">
        <v>4.3099999999999996</v>
      </c>
      <c r="IK45" s="81">
        <v>-3.07</v>
      </c>
      <c r="IL45" s="81">
        <v>1.26</v>
      </c>
      <c r="IM45" s="81">
        <v>0.86</v>
      </c>
      <c r="IN45" s="81">
        <v>1.01</v>
      </c>
      <c r="IO45" s="81">
        <v>1.35</v>
      </c>
    </row>
    <row r="46" spans="1:249" s="6" customFormat="1" x14ac:dyDescent="0.2">
      <c r="A46" s="81">
        <v>45</v>
      </c>
      <c r="B46" s="81">
        <v>2</v>
      </c>
      <c r="C46" s="81" t="s">
        <v>42</v>
      </c>
      <c r="D46" s="81">
        <v>170</v>
      </c>
      <c r="E46" s="81">
        <v>90</v>
      </c>
      <c r="F46" s="81">
        <v>74</v>
      </c>
      <c r="G46" s="81">
        <v>4</v>
      </c>
      <c r="H46" s="81"/>
      <c r="I46" s="81">
        <v>1</v>
      </c>
      <c r="J46" s="81">
        <v>1</v>
      </c>
      <c r="K46" s="81">
        <v>4</v>
      </c>
      <c r="L46" s="81">
        <v>1</v>
      </c>
      <c r="M46" s="81">
        <v>1</v>
      </c>
      <c r="N46" s="81">
        <v>0</v>
      </c>
      <c r="O46" s="81">
        <v>0</v>
      </c>
      <c r="P46" s="81">
        <v>1</v>
      </c>
      <c r="Q46" s="81">
        <v>0</v>
      </c>
      <c r="R46" s="81">
        <v>1</v>
      </c>
      <c r="S46" s="81">
        <v>0</v>
      </c>
      <c r="T46" s="81">
        <v>0</v>
      </c>
      <c r="U46" s="81">
        <v>1</v>
      </c>
      <c r="V46" s="81">
        <v>0</v>
      </c>
      <c r="W46" s="81">
        <f>SUM(I46:V46)</f>
        <v>11</v>
      </c>
      <c r="X46" s="81">
        <v>2</v>
      </c>
      <c r="Y46" s="81">
        <v>0</v>
      </c>
      <c r="Z46" s="81">
        <v>1</v>
      </c>
      <c r="AA46" s="81">
        <f>+SUM(X46:Z46)</f>
        <v>3</v>
      </c>
      <c r="AB46" s="81">
        <v>1</v>
      </c>
      <c r="AC46" s="81">
        <v>0</v>
      </c>
      <c r="AD46" s="81">
        <v>0</v>
      </c>
      <c r="AE46" s="81">
        <v>1</v>
      </c>
      <c r="AF46" s="81">
        <v>0</v>
      </c>
      <c r="AG46" s="81">
        <v>0</v>
      </c>
      <c r="AH46" s="81">
        <v>0</v>
      </c>
      <c r="AI46" s="81">
        <v>0</v>
      </c>
      <c r="AJ46" s="81">
        <v>0</v>
      </c>
      <c r="AK46" s="81">
        <v>2</v>
      </c>
      <c r="AL46" s="81">
        <f>SUM(AB46:AK46)</f>
        <v>4</v>
      </c>
      <c r="AM46" s="81">
        <v>1</v>
      </c>
      <c r="AN46" s="81">
        <v>0</v>
      </c>
      <c r="AO46" s="81">
        <v>0</v>
      </c>
      <c r="AP46" s="81">
        <v>0</v>
      </c>
      <c r="AQ46" s="81">
        <f>SUM(AM46:AP46)</f>
        <v>1</v>
      </c>
      <c r="AR46" s="81">
        <f>SUM(AA46,AL46,AQ46)</f>
        <v>8</v>
      </c>
      <c r="AS46" s="81">
        <v>0</v>
      </c>
      <c r="AT46" s="81">
        <v>0</v>
      </c>
      <c r="AU46" s="81">
        <v>0</v>
      </c>
      <c r="AV46" s="81">
        <v>0</v>
      </c>
      <c r="AW46" s="81">
        <v>1</v>
      </c>
      <c r="AX46" s="81">
        <v>0</v>
      </c>
      <c r="AY46" s="81">
        <f>SUM(AS46:AX46)</f>
        <v>1</v>
      </c>
      <c r="AZ46" s="81">
        <v>1</v>
      </c>
      <c r="BA46" s="81">
        <v>0</v>
      </c>
      <c r="BB46" s="81">
        <v>0</v>
      </c>
      <c r="BC46" s="81">
        <v>0</v>
      </c>
      <c r="BD46" s="81">
        <v>0</v>
      </c>
      <c r="BE46" s="81">
        <v>0</v>
      </c>
      <c r="BF46" s="81">
        <v>0</v>
      </c>
      <c r="BG46" s="81">
        <v>0</v>
      </c>
      <c r="BH46" s="81">
        <f>SUM(AZ46:BG46)</f>
        <v>1</v>
      </c>
      <c r="BI46" s="81">
        <v>5</v>
      </c>
      <c r="BJ46" s="81">
        <v>10</v>
      </c>
      <c r="BK46" s="81">
        <v>5</v>
      </c>
      <c r="BL46" s="81">
        <v>5</v>
      </c>
      <c r="BM46" s="81">
        <v>5</v>
      </c>
      <c r="BN46" s="81">
        <v>5</v>
      </c>
      <c r="BO46" s="81">
        <v>0</v>
      </c>
      <c r="BP46" s="81">
        <v>0</v>
      </c>
      <c r="BQ46" s="81">
        <v>5</v>
      </c>
      <c r="BR46" s="81">
        <v>5</v>
      </c>
      <c r="BS46" s="81">
        <f>SUM(BI46:BR46)</f>
        <v>45</v>
      </c>
      <c r="BT46" s="81">
        <v>3</v>
      </c>
      <c r="BU46" s="81">
        <v>2</v>
      </c>
      <c r="BV46" s="81">
        <v>3</v>
      </c>
      <c r="BW46" s="81">
        <v>3</v>
      </c>
      <c r="BX46" s="81">
        <v>3</v>
      </c>
      <c r="BY46" s="81">
        <v>2</v>
      </c>
      <c r="BZ46" s="81">
        <v>3</v>
      </c>
      <c r="CA46" s="81">
        <v>3</v>
      </c>
      <c r="CB46" s="81">
        <v>3</v>
      </c>
      <c r="CC46" s="81">
        <v>2</v>
      </c>
      <c r="CD46" s="81">
        <v>2</v>
      </c>
      <c r="CE46" s="81">
        <v>2</v>
      </c>
      <c r="CF46" s="81">
        <v>1</v>
      </c>
      <c r="CG46" s="81">
        <v>2</v>
      </c>
      <c r="CH46" s="81">
        <v>4</v>
      </c>
      <c r="CI46" s="81">
        <v>4</v>
      </c>
      <c r="CJ46" s="81">
        <v>3</v>
      </c>
      <c r="CK46" s="81">
        <v>2</v>
      </c>
      <c r="CL46" s="81">
        <v>2</v>
      </c>
      <c r="CM46" s="81">
        <v>1</v>
      </c>
      <c r="CN46" s="81">
        <v>4</v>
      </c>
      <c r="CO46" s="81">
        <v>4</v>
      </c>
      <c r="CP46" s="81">
        <v>1</v>
      </c>
      <c r="CQ46" s="81">
        <v>4</v>
      </c>
      <c r="CR46" s="81">
        <v>3</v>
      </c>
      <c r="CS46" s="81" t="s">
        <v>34</v>
      </c>
      <c r="CT46" s="81" t="s">
        <v>36</v>
      </c>
      <c r="CU46" s="81">
        <v>3</v>
      </c>
      <c r="CV46" s="81" t="s">
        <v>34</v>
      </c>
      <c r="CW46" s="81" t="s">
        <v>36</v>
      </c>
      <c r="CX46" s="81">
        <v>1</v>
      </c>
      <c r="CY46" s="81">
        <v>1</v>
      </c>
      <c r="CZ46" s="81">
        <v>1</v>
      </c>
      <c r="DA46" s="81">
        <v>1</v>
      </c>
      <c r="DB46" s="81">
        <v>1</v>
      </c>
      <c r="DC46" s="81">
        <v>1</v>
      </c>
      <c r="DD46" s="81">
        <v>1</v>
      </c>
      <c r="DE46" s="81">
        <v>1</v>
      </c>
      <c r="DF46" s="81">
        <v>1</v>
      </c>
      <c r="DG46" s="81">
        <v>0</v>
      </c>
      <c r="DH46" s="81">
        <f>SUM(CX46:DG46)</f>
        <v>9</v>
      </c>
      <c r="DI46" s="81">
        <v>2</v>
      </c>
      <c r="DJ46" s="81"/>
      <c r="DK46" s="81">
        <v>74.2</v>
      </c>
      <c r="DL46" s="81">
        <v>2.21</v>
      </c>
      <c r="DM46" s="81">
        <v>-2.78</v>
      </c>
      <c r="DN46" s="81">
        <v>1.78</v>
      </c>
      <c r="DO46" s="81">
        <v>0.85</v>
      </c>
      <c r="DP46" s="81">
        <v>0.86</v>
      </c>
      <c r="DQ46" s="81">
        <v>1.01</v>
      </c>
      <c r="DR46" s="81">
        <v>78.900000000000006</v>
      </c>
      <c r="DS46" s="81">
        <v>2.2400000000000002</v>
      </c>
      <c r="DT46" s="81">
        <v>-2.77</v>
      </c>
      <c r="DU46" s="81">
        <v>1.83</v>
      </c>
      <c r="DV46" s="81">
        <v>0.93</v>
      </c>
      <c r="DW46" s="81">
        <v>0.89</v>
      </c>
      <c r="DX46" s="81">
        <v>1.06</v>
      </c>
      <c r="DY46" s="81"/>
      <c r="DZ46" s="81">
        <v>3</v>
      </c>
      <c r="EA46" s="81">
        <v>3</v>
      </c>
      <c r="EB46" s="81">
        <v>4</v>
      </c>
      <c r="EC46" s="81">
        <v>3</v>
      </c>
      <c r="ED46" s="81">
        <v>1</v>
      </c>
      <c r="EE46" s="81">
        <v>3</v>
      </c>
      <c r="EF46" s="81">
        <v>1</v>
      </c>
      <c r="EG46" s="81">
        <v>2</v>
      </c>
      <c r="EH46" s="81">
        <v>1</v>
      </c>
      <c r="EI46" s="81">
        <v>2</v>
      </c>
      <c r="EJ46" s="81">
        <v>1</v>
      </c>
      <c r="EK46" s="81">
        <v>1</v>
      </c>
      <c r="EL46" s="81">
        <v>1</v>
      </c>
      <c r="EM46" s="81">
        <v>0</v>
      </c>
      <c r="EN46" s="81">
        <f>SUM(DZ46:EM46)</f>
        <v>26</v>
      </c>
      <c r="EO46" s="81">
        <v>2</v>
      </c>
      <c r="EP46" s="81">
        <v>2</v>
      </c>
      <c r="EQ46" s="81">
        <v>1</v>
      </c>
      <c r="ER46" s="81">
        <f>+SUM(EO46:EQ46)</f>
        <v>5</v>
      </c>
      <c r="ES46" s="81">
        <v>1</v>
      </c>
      <c r="ET46" s="81">
        <v>1</v>
      </c>
      <c r="EU46" s="81">
        <v>0</v>
      </c>
      <c r="EV46" s="81">
        <v>1</v>
      </c>
      <c r="EW46" s="81">
        <v>0</v>
      </c>
      <c r="EX46" s="81">
        <v>0</v>
      </c>
      <c r="EY46" s="81">
        <v>1</v>
      </c>
      <c r="EZ46" s="81">
        <v>0</v>
      </c>
      <c r="FA46" s="81">
        <v>1</v>
      </c>
      <c r="FB46" s="81">
        <v>0</v>
      </c>
      <c r="FC46" s="81">
        <f>SUM(ES46:FB46)</f>
        <v>5</v>
      </c>
      <c r="FD46" s="81">
        <v>1</v>
      </c>
      <c r="FE46" s="81">
        <v>0</v>
      </c>
      <c r="FF46" s="81">
        <v>1</v>
      </c>
      <c r="FG46" s="81">
        <v>0</v>
      </c>
      <c r="FH46" s="81">
        <f>SUM(FD46:FG46)</f>
        <v>2</v>
      </c>
      <c r="FI46" s="81">
        <f>SUM(ER46,FC46,FH46)</f>
        <v>12</v>
      </c>
      <c r="FJ46" s="81">
        <v>0</v>
      </c>
      <c r="FK46" s="81">
        <v>0</v>
      </c>
      <c r="FL46" s="81">
        <v>0</v>
      </c>
      <c r="FM46" s="81">
        <v>1</v>
      </c>
      <c r="FN46" s="81">
        <v>1</v>
      </c>
      <c r="FO46" s="81">
        <v>1</v>
      </c>
      <c r="FP46" s="81">
        <f>SUM(FJ46:FO46)</f>
        <v>3</v>
      </c>
      <c r="FQ46" s="81">
        <v>1</v>
      </c>
      <c r="FR46" s="81">
        <v>0</v>
      </c>
      <c r="FS46" s="81">
        <v>0</v>
      </c>
      <c r="FT46" s="81">
        <v>0</v>
      </c>
      <c r="FU46" s="81">
        <v>0</v>
      </c>
      <c r="FV46" s="81">
        <v>0</v>
      </c>
      <c r="FW46" s="81">
        <v>0</v>
      </c>
      <c r="FX46" s="81">
        <v>0</v>
      </c>
      <c r="FY46" s="81">
        <f>SUM(FQ46:FX46)</f>
        <v>1</v>
      </c>
      <c r="FZ46" s="81">
        <v>5</v>
      </c>
      <c r="GA46" s="81">
        <v>5</v>
      </c>
      <c r="GB46" s="81">
        <v>5</v>
      </c>
      <c r="GC46" s="81">
        <v>5</v>
      </c>
      <c r="GD46" s="81">
        <v>5</v>
      </c>
      <c r="GE46" s="81">
        <v>5</v>
      </c>
      <c r="GF46" s="81">
        <v>5</v>
      </c>
      <c r="GG46" s="81">
        <v>5</v>
      </c>
      <c r="GH46" s="81">
        <v>5</v>
      </c>
      <c r="GI46" s="81">
        <v>5</v>
      </c>
      <c r="GJ46" s="81">
        <f>SUM(FZ46:GI46)</f>
        <v>50</v>
      </c>
      <c r="GK46" s="81">
        <v>2</v>
      </c>
      <c r="GL46" s="81">
        <v>1</v>
      </c>
      <c r="GM46" s="81">
        <v>2</v>
      </c>
      <c r="GN46" s="81">
        <v>2</v>
      </c>
      <c r="GO46" s="81">
        <v>2</v>
      </c>
      <c r="GP46" s="81">
        <v>1</v>
      </c>
      <c r="GQ46" s="81">
        <v>3</v>
      </c>
      <c r="GR46" s="81">
        <v>2</v>
      </c>
      <c r="GS46" s="81">
        <v>3</v>
      </c>
      <c r="GT46" s="81">
        <v>1</v>
      </c>
      <c r="GU46" s="81">
        <v>2</v>
      </c>
      <c r="GV46" s="81">
        <v>2</v>
      </c>
      <c r="GW46" s="81">
        <v>3</v>
      </c>
      <c r="GX46" s="81">
        <v>3</v>
      </c>
      <c r="GY46" s="81">
        <v>3</v>
      </c>
      <c r="GZ46" s="81">
        <v>3</v>
      </c>
      <c r="HA46" s="81">
        <v>2</v>
      </c>
      <c r="HB46" s="81">
        <v>2</v>
      </c>
      <c r="HC46" s="81">
        <v>2</v>
      </c>
      <c r="HD46" s="81">
        <v>1</v>
      </c>
      <c r="HE46" s="81">
        <v>3</v>
      </c>
      <c r="HF46" s="81">
        <v>4</v>
      </c>
      <c r="HG46" s="81">
        <v>1</v>
      </c>
      <c r="HH46" s="81">
        <v>4</v>
      </c>
      <c r="HI46" s="81">
        <v>3</v>
      </c>
      <c r="HJ46" s="81" t="s">
        <v>34</v>
      </c>
      <c r="HK46" s="81">
        <v>0</v>
      </c>
      <c r="HL46" s="81">
        <v>3</v>
      </c>
      <c r="HM46" s="81">
        <v>0</v>
      </c>
      <c r="HN46" s="81">
        <v>0</v>
      </c>
      <c r="HO46" s="81">
        <v>1</v>
      </c>
      <c r="HP46" s="81">
        <v>1</v>
      </c>
      <c r="HQ46" s="81">
        <v>1</v>
      </c>
      <c r="HR46" s="81">
        <v>1</v>
      </c>
      <c r="HS46" s="81">
        <v>1</v>
      </c>
      <c r="HT46" s="81">
        <v>1</v>
      </c>
      <c r="HU46" s="81">
        <v>1</v>
      </c>
      <c r="HV46" s="81">
        <v>1</v>
      </c>
      <c r="HW46" s="81">
        <v>1</v>
      </c>
      <c r="HX46" s="81">
        <v>1</v>
      </c>
      <c r="HY46" s="81">
        <f>SUM(HO46:HX46)</f>
        <v>10</v>
      </c>
      <c r="HZ46" s="81">
        <v>5</v>
      </c>
      <c r="IA46" s="81"/>
      <c r="IB46" s="81">
        <v>87.6</v>
      </c>
      <c r="IC46" s="81">
        <v>1.21</v>
      </c>
      <c r="ID46" s="81">
        <v>0.26</v>
      </c>
      <c r="IE46" s="81">
        <v>-0.19</v>
      </c>
      <c r="IF46" s="81">
        <v>0.25</v>
      </c>
      <c r="IG46" s="81">
        <v>0.25</v>
      </c>
      <c r="IH46" s="81">
        <v>1.07</v>
      </c>
      <c r="II46" s="81">
        <v>11.5</v>
      </c>
      <c r="IJ46" s="81">
        <v>1.29</v>
      </c>
      <c r="IK46" s="81">
        <v>0.37</v>
      </c>
      <c r="IL46" s="81">
        <v>-0.53</v>
      </c>
      <c r="IM46" s="81">
        <v>0.27</v>
      </c>
      <c r="IN46" s="81">
        <v>0.27</v>
      </c>
      <c r="IO46" s="81">
        <v>1.08</v>
      </c>
    </row>
    <row r="47" spans="1:249" s="6" customFormat="1" x14ac:dyDescent="0.2">
      <c r="A47" s="81">
        <v>46</v>
      </c>
      <c r="B47" s="81">
        <v>2</v>
      </c>
      <c r="C47" s="81" t="s">
        <v>42</v>
      </c>
      <c r="D47" s="81">
        <v>174</v>
      </c>
      <c r="E47" s="81">
        <v>83</v>
      </c>
      <c r="F47" s="81">
        <v>48</v>
      </c>
      <c r="G47" s="81">
        <v>6</v>
      </c>
      <c r="H47" s="81"/>
      <c r="I47" s="81">
        <v>2</v>
      </c>
      <c r="J47" s="81">
        <v>3</v>
      </c>
      <c r="K47" s="81">
        <v>3</v>
      </c>
      <c r="L47" s="81">
        <v>3</v>
      </c>
      <c r="M47" s="81">
        <v>3</v>
      </c>
      <c r="N47" s="81">
        <v>1</v>
      </c>
      <c r="O47" s="81">
        <v>2</v>
      </c>
      <c r="P47" s="81">
        <v>1</v>
      </c>
      <c r="Q47" s="81">
        <v>2</v>
      </c>
      <c r="R47" s="81">
        <v>1</v>
      </c>
      <c r="S47" s="81">
        <v>1</v>
      </c>
      <c r="T47" s="81">
        <v>1</v>
      </c>
      <c r="U47" s="81">
        <v>1</v>
      </c>
      <c r="V47" s="81">
        <v>2</v>
      </c>
      <c r="W47" s="81">
        <f>SUM(I47:V47)</f>
        <v>26</v>
      </c>
      <c r="X47" s="81">
        <v>2</v>
      </c>
      <c r="Y47" s="81">
        <v>2</v>
      </c>
      <c r="Z47" s="81">
        <v>2</v>
      </c>
      <c r="AA47" s="81">
        <f>+SUM(X47:Z47)</f>
        <v>6</v>
      </c>
      <c r="AB47" s="81">
        <v>0</v>
      </c>
      <c r="AC47" s="81">
        <v>0</v>
      </c>
      <c r="AD47" s="81">
        <v>0</v>
      </c>
      <c r="AE47" s="81">
        <v>1</v>
      </c>
      <c r="AF47" s="81">
        <v>1</v>
      </c>
      <c r="AG47" s="81">
        <v>0</v>
      </c>
      <c r="AH47" s="81">
        <v>0</v>
      </c>
      <c r="AI47" s="81">
        <v>0</v>
      </c>
      <c r="AJ47" s="81">
        <v>0</v>
      </c>
      <c r="AK47" s="81">
        <v>2</v>
      </c>
      <c r="AL47" s="81">
        <f>SUM(AB47:AK47)</f>
        <v>4</v>
      </c>
      <c r="AM47" s="81">
        <v>0</v>
      </c>
      <c r="AN47" s="81">
        <v>0</v>
      </c>
      <c r="AO47" s="81">
        <v>0</v>
      </c>
      <c r="AP47" s="81">
        <v>0</v>
      </c>
      <c r="AQ47" s="81">
        <f>SUM(AM47:AP47)</f>
        <v>0</v>
      </c>
      <c r="AR47" s="81">
        <f>SUM(AA47,AL47,AQ47)</f>
        <v>10</v>
      </c>
      <c r="AS47" s="81">
        <v>1</v>
      </c>
      <c r="AT47" s="81">
        <v>1</v>
      </c>
      <c r="AU47" s="81">
        <v>1</v>
      </c>
      <c r="AV47" s="81">
        <v>1</v>
      </c>
      <c r="AW47" s="81">
        <v>1</v>
      </c>
      <c r="AX47" s="81">
        <v>1</v>
      </c>
      <c r="AY47" s="81">
        <f>SUM(AS47:AX47)</f>
        <v>6</v>
      </c>
      <c r="AZ47" s="81">
        <v>1</v>
      </c>
      <c r="BA47" s="81">
        <v>1</v>
      </c>
      <c r="BB47" s="81">
        <v>0</v>
      </c>
      <c r="BC47" s="81">
        <v>0</v>
      </c>
      <c r="BD47" s="81">
        <v>0</v>
      </c>
      <c r="BE47" s="81">
        <v>0</v>
      </c>
      <c r="BF47" s="81">
        <v>0</v>
      </c>
      <c r="BG47" s="81">
        <v>0</v>
      </c>
      <c r="BH47" s="81">
        <f>SUM(AZ47:BG47)</f>
        <v>2</v>
      </c>
      <c r="BI47" s="81">
        <v>5</v>
      </c>
      <c r="BJ47" s="81">
        <v>5</v>
      </c>
      <c r="BK47" s="81">
        <v>5</v>
      </c>
      <c r="BL47" s="81">
        <v>5</v>
      </c>
      <c r="BM47" s="81">
        <v>5</v>
      </c>
      <c r="BN47" s="81">
        <v>5</v>
      </c>
      <c r="BO47" s="81">
        <v>5</v>
      </c>
      <c r="BP47" s="81">
        <v>5</v>
      </c>
      <c r="BQ47" s="81">
        <v>5</v>
      </c>
      <c r="BR47" s="81">
        <v>5</v>
      </c>
      <c r="BS47" s="81">
        <f>SUM(BI47:BR47)</f>
        <v>50</v>
      </c>
      <c r="BT47" s="81">
        <v>2</v>
      </c>
      <c r="BU47" s="81">
        <v>2</v>
      </c>
      <c r="BV47" s="81">
        <v>3</v>
      </c>
      <c r="BW47" s="81">
        <v>3</v>
      </c>
      <c r="BX47" s="81">
        <v>2</v>
      </c>
      <c r="BY47" s="81">
        <v>2</v>
      </c>
      <c r="BZ47" s="81">
        <v>1</v>
      </c>
      <c r="CA47" s="81">
        <v>3</v>
      </c>
      <c r="CB47" s="81">
        <v>3</v>
      </c>
      <c r="CC47" s="81">
        <v>2</v>
      </c>
      <c r="CD47" s="81">
        <v>2</v>
      </c>
      <c r="CE47" s="81">
        <v>2</v>
      </c>
      <c r="CF47" s="81">
        <v>2</v>
      </c>
      <c r="CG47" s="81">
        <v>3</v>
      </c>
      <c r="CH47" s="81">
        <v>2</v>
      </c>
      <c r="CI47" s="81">
        <v>2</v>
      </c>
      <c r="CJ47" s="81">
        <v>2</v>
      </c>
      <c r="CK47" s="81">
        <v>2</v>
      </c>
      <c r="CL47" s="81">
        <v>2</v>
      </c>
      <c r="CM47" s="81">
        <v>3</v>
      </c>
      <c r="CN47" s="81">
        <v>2</v>
      </c>
      <c r="CO47" s="81">
        <v>3</v>
      </c>
      <c r="CP47" s="81">
        <v>3</v>
      </c>
      <c r="CQ47" s="81">
        <v>3</v>
      </c>
      <c r="CR47" s="81">
        <v>3</v>
      </c>
      <c r="CS47" s="81">
        <v>1</v>
      </c>
      <c r="CT47" s="81">
        <v>2</v>
      </c>
      <c r="CU47" s="81">
        <v>1</v>
      </c>
      <c r="CV47" s="81">
        <v>1</v>
      </c>
      <c r="CW47" s="81">
        <v>1</v>
      </c>
      <c r="CX47" s="81">
        <v>1</v>
      </c>
      <c r="CY47" s="81">
        <v>1</v>
      </c>
      <c r="CZ47" s="81">
        <v>1</v>
      </c>
      <c r="DA47" s="81">
        <v>1</v>
      </c>
      <c r="DB47" s="81">
        <v>1</v>
      </c>
      <c r="DC47" s="81">
        <v>1</v>
      </c>
      <c r="DD47" s="81">
        <v>1</v>
      </c>
      <c r="DE47" s="81">
        <v>1</v>
      </c>
      <c r="DF47" s="81">
        <v>0</v>
      </c>
      <c r="DG47" s="81">
        <v>0</v>
      </c>
      <c r="DH47" s="81">
        <f>SUM(CX47:DG47)</f>
        <v>8</v>
      </c>
      <c r="DI47" s="81">
        <v>12</v>
      </c>
      <c r="DJ47" s="81"/>
      <c r="DK47" s="81">
        <v>40.03</v>
      </c>
      <c r="DL47" s="81">
        <v>3.05</v>
      </c>
      <c r="DM47" s="81">
        <v>2.65</v>
      </c>
      <c r="DN47" s="81">
        <v>-2.46</v>
      </c>
      <c r="DO47" s="81">
        <v>1</v>
      </c>
      <c r="DP47" s="81">
        <v>0.83</v>
      </c>
      <c r="DQ47" s="81">
        <v>2.77</v>
      </c>
      <c r="DR47" s="81">
        <v>108</v>
      </c>
      <c r="DS47" s="81">
        <v>11.2</v>
      </c>
      <c r="DT47" s="81">
        <v>3.2</v>
      </c>
      <c r="DU47" s="81">
        <v>-2.93</v>
      </c>
      <c r="DV47" s="81">
        <v>2.77</v>
      </c>
      <c r="DW47" s="81">
        <v>2.08</v>
      </c>
      <c r="DX47" s="81">
        <v>2.68</v>
      </c>
      <c r="DY47" s="81"/>
      <c r="DZ47" s="81">
        <v>4</v>
      </c>
      <c r="EA47" s="81">
        <v>4</v>
      </c>
      <c r="EB47" s="81">
        <v>4</v>
      </c>
      <c r="EC47" s="81">
        <v>4</v>
      </c>
      <c r="ED47" s="81">
        <v>3</v>
      </c>
      <c r="EE47" s="81">
        <v>3</v>
      </c>
      <c r="EF47" s="81">
        <v>3</v>
      </c>
      <c r="EG47" s="81">
        <v>2</v>
      </c>
      <c r="EH47" s="81">
        <v>3</v>
      </c>
      <c r="EI47" s="81">
        <v>3</v>
      </c>
      <c r="EJ47" s="81">
        <v>3</v>
      </c>
      <c r="EK47" s="81">
        <v>2</v>
      </c>
      <c r="EL47" s="81">
        <v>2</v>
      </c>
      <c r="EM47" s="81">
        <v>1</v>
      </c>
      <c r="EN47" s="81">
        <f>SUM(DZ47:EM47)</f>
        <v>41</v>
      </c>
      <c r="EO47" s="81">
        <v>2</v>
      </c>
      <c r="EP47" s="81">
        <v>2</v>
      </c>
      <c r="EQ47" s="81">
        <v>3</v>
      </c>
      <c r="ER47" s="81">
        <f>+SUM(EO47:EQ47)</f>
        <v>7</v>
      </c>
      <c r="ES47" s="81">
        <v>1</v>
      </c>
      <c r="ET47" s="81">
        <v>1</v>
      </c>
      <c r="EU47" s="81">
        <v>1</v>
      </c>
      <c r="EV47" s="81">
        <v>1</v>
      </c>
      <c r="EW47" s="81">
        <v>1</v>
      </c>
      <c r="EX47" s="81">
        <v>0</v>
      </c>
      <c r="EY47" s="81">
        <v>0</v>
      </c>
      <c r="EZ47" s="81">
        <v>1</v>
      </c>
      <c r="FA47" s="81">
        <v>0</v>
      </c>
      <c r="FB47" s="81">
        <v>0</v>
      </c>
      <c r="FC47" s="81">
        <f>SUM(ES47:FB47)</f>
        <v>6</v>
      </c>
      <c r="FD47" s="81">
        <v>1</v>
      </c>
      <c r="FE47" s="81">
        <v>0</v>
      </c>
      <c r="FF47" s="81">
        <v>1</v>
      </c>
      <c r="FG47" s="81">
        <v>0</v>
      </c>
      <c r="FH47" s="81">
        <f>SUM(FD47:FG47)</f>
        <v>2</v>
      </c>
      <c r="FI47" s="81">
        <f>SUM(ER47,FC47,FH47)</f>
        <v>15</v>
      </c>
      <c r="FJ47" s="81">
        <v>1</v>
      </c>
      <c r="FK47" s="81">
        <v>1</v>
      </c>
      <c r="FL47" s="81">
        <v>1</v>
      </c>
      <c r="FM47" s="81">
        <v>1</v>
      </c>
      <c r="FN47" s="81">
        <v>1</v>
      </c>
      <c r="FO47" s="81">
        <v>0</v>
      </c>
      <c r="FP47" s="81">
        <f>SUM(FJ47:FO47)</f>
        <v>5</v>
      </c>
      <c r="FQ47" s="81">
        <v>1</v>
      </c>
      <c r="FR47" s="81">
        <v>1</v>
      </c>
      <c r="FS47" s="81">
        <v>0</v>
      </c>
      <c r="FT47" s="81">
        <v>0</v>
      </c>
      <c r="FU47" s="81">
        <v>0</v>
      </c>
      <c r="FV47" s="81">
        <v>0</v>
      </c>
      <c r="FW47" s="81">
        <v>0</v>
      </c>
      <c r="FX47" s="81">
        <v>0</v>
      </c>
      <c r="FY47" s="81">
        <f>SUM(FQ47:FX47)</f>
        <v>2</v>
      </c>
      <c r="FZ47" s="81">
        <v>5</v>
      </c>
      <c r="GA47" s="81">
        <v>10</v>
      </c>
      <c r="GB47" s="81">
        <v>5</v>
      </c>
      <c r="GC47" s="81">
        <v>5</v>
      </c>
      <c r="GD47" s="81">
        <v>5</v>
      </c>
      <c r="GE47" s="81">
        <v>5</v>
      </c>
      <c r="GF47" s="81">
        <v>5</v>
      </c>
      <c r="GG47" s="81">
        <v>5</v>
      </c>
      <c r="GH47" s="81">
        <v>10</v>
      </c>
      <c r="GI47" s="81">
        <v>10</v>
      </c>
      <c r="GJ47" s="81">
        <f>SUM(FZ47:GI47)</f>
        <v>65</v>
      </c>
      <c r="GK47" s="81">
        <v>2</v>
      </c>
      <c r="GL47" s="81">
        <v>2</v>
      </c>
      <c r="GM47" s="81">
        <v>2</v>
      </c>
      <c r="GN47" s="81">
        <v>2</v>
      </c>
      <c r="GO47" s="81">
        <v>2</v>
      </c>
      <c r="GP47" s="81">
        <v>2</v>
      </c>
      <c r="GQ47" s="81">
        <v>2</v>
      </c>
      <c r="GR47" s="81">
        <v>2</v>
      </c>
      <c r="GS47" s="81">
        <v>2</v>
      </c>
      <c r="GT47" s="81">
        <v>2</v>
      </c>
      <c r="GU47" s="81">
        <v>1</v>
      </c>
      <c r="GV47" s="81">
        <v>1</v>
      </c>
      <c r="GW47" s="81">
        <v>1</v>
      </c>
      <c r="GX47" s="81">
        <v>2</v>
      </c>
      <c r="GY47" s="81">
        <v>1</v>
      </c>
      <c r="GZ47" s="81">
        <v>1</v>
      </c>
      <c r="HA47" s="81">
        <v>1</v>
      </c>
      <c r="HB47" s="81">
        <v>1</v>
      </c>
      <c r="HC47" s="81">
        <v>1</v>
      </c>
      <c r="HD47" s="81">
        <v>2</v>
      </c>
      <c r="HE47" s="81">
        <v>1</v>
      </c>
      <c r="HF47" s="81">
        <v>2</v>
      </c>
      <c r="HG47" s="81">
        <v>2</v>
      </c>
      <c r="HH47" s="81">
        <v>3</v>
      </c>
      <c r="HI47" s="81">
        <v>3</v>
      </c>
      <c r="HJ47" s="81">
        <v>1</v>
      </c>
      <c r="HK47" s="81">
        <v>1</v>
      </c>
      <c r="HL47" s="81">
        <v>1</v>
      </c>
      <c r="HM47" s="81">
        <v>1</v>
      </c>
      <c r="HN47" s="81">
        <v>1</v>
      </c>
      <c r="HO47" s="81">
        <v>1</v>
      </c>
      <c r="HP47" s="81">
        <v>1</v>
      </c>
      <c r="HQ47" s="81">
        <v>1</v>
      </c>
      <c r="HR47" s="81">
        <v>1</v>
      </c>
      <c r="HS47" s="81">
        <v>1</v>
      </c>
      <c r="HT47" s="81">
        <v>1</v>
      </c>
      <c r="HU47" s="81">
        <v>1</v>
      </c>
      <c r="HV47" s="81">
        <v>1</v>
      </c>
      <c r="HW47" s="81">
        <v>1</v>
      </c>
      <c r="HX47" s="81">
        <v>1</v>
      </c>
      <c r="HY47" s="81">
        <f>SUM(HO47:HX47)</f>
        <v>10</v>
      </c>
      <c r="HZ47" s="81">
        <v>12</v>
      </c>
      <c r="IA47" s="81"/>
      <c r="IB47" s="81">
        <v>23.6</v>
      </c>
      <c r="IC47" s="81">
        <v>1.28</v>
      </c>
      <c r="ID47" s="81">
        <v>-0.08</v>
      </c>
      <c r="IE47" s="81">
        <v>-0.1</v>
      </c>
      <c r="IF47" s="81">
        <v>0.56000000000000005</v>
      </c>
      <c r="IG47" s="81">
        <v>0.51</v>
      </c>
      <c r="IH47" s="81">
        <v>10.3</v>
      </c>
      <c r="II47" s="81">
        <v>99</v>
      </c>
      <c r="IJ47" s="81">
        <v>13.3</v>
      </c>
      <c r="IK47" s="81">
        <v>-7.0000000000000007E-2</v>
      </c>
      <c r="IL47" s="81">
        <v>-0.19</v>
      </c>
      <c r="IM47" s="81">
        <v>2.5299999999999998</v>
      </c>
      <c r="IN47" s="81">
        <v>1.93</v>
      </c>
      <c r="IO47" s="81">
        <v>4.2300000000000004</v>
      </c>
    </row>
    <row r="48" spans="1:249" s="6" customFormat="1" x14ac:dyDescent="0.2">
      <c r="A48" s="81">
        <v>47</v>
      </c>
      <c r="B48" s="81">
        <v>1</v>
      </c>
      <c r="C48" s="81" t="s">
        <v>42</v>
      </c>
      <c r="D48" s="81">
        <v>160</v>
      </c>
      <c r="E48" s="81">
        <v>71</v>
      </c>
      <c r="F48" s="81">
        <v>46</v>
      </c>
      <c r="G48" s="81">
        <v>5</v>
      </c>
      <c r="H48" s="81"/>
      <c r="I48" s="81">
        <v>3</v>
      </c>
      <c r="J48" s="81">
        <v>3</v>
      </c>
      <c r="K48" s="81">
        <v>4</v>
      </c>
      <c r="L48" s="81">
        <v>3</v>
      </c>
      <c r="M48" s="81">
        <v>3</v>
      </c>
      <c r="N48" s="81">
        <v>3</v>
      </c>
      <c r="O48" s="81">
        <v>2</v>
      </c>
      <c r="P48" s="81">
        <v>2</v>
      </c>
      <c r="Q48" s="81">
        <v>1</v>
      </c>
      <c r="R48" s="81">
        <v>1</v>
      </c>
      <c r="S48" s="81">
        <v>1</v>
      </c>
      <c r="T48" s="81">
        <v>1</v>
      </c>
      <c r="U48" s="81">
        <v>1</v>
      </c>
      <c r="V48" s="81">
        <v>1</v>
      </c>
      <c r="W48" s="81">
        <f>SUM(I48:V48)</f>
        <v>29</v>
      </c>
      <c r="X48" s="81">
        <v>2</v>
      </c>
      <c r="Y48" s="81">
        <v>2</v>
      </c>
      <c r="Z48" s="81">
        <v>2</v>
      </c>
      <c r="AA48" s="81">
        <f>+SUM(X48:Z48)</f>
        <v>6</v>
      </c>
      <c r="AB48" s="81">
        <v>1</v>
      </c>
      <c r="AC48" s="81">
        <v>1</v>
      </c>
      <c r="AD48" s="81">
        <v>0</v>
      </c>
      <c r="AE48" s="81">
        <v>0</v>
      </c>
      <c r="AF48" s="81">
        <v>0</v>
      </c>
      <c r="AG48" s="81">
        <v>0</v>
      </c>
      <c r="AH48" s="81">
        <v>0</v>
      </c>
      <c r="AI48" s="81">
        <v>1</v>
      </c>
      <c r="AJ48" s="81">
        <v>0</v>
      </c>
      <c r="AK48" s="81">
        <v>2</v>
      </c>
      <c r="AL48" s="81">
        <f>SUM(AB48:AK48)</f>
        <v>5</v>
      </c>
      <c r="AM48" s="81">
        <v>1</v>
      </c>
      <c r="AN48" s="81">
        <v>0</v>
      </c>
      <c r="AO48" s="81">
        <v>0</v>
      </c>
      <c r="AP48" s="81">
        <v>0</v>
      </c>
      <c r="AQ48" s="81">
        <f>SUM(AM48:AP48)</f>
        <v>1</v>
      </c>
      <c r="AR48" s="81">
        <f>SUM(AA48,AL48,AQ48)</f>
        <v>12</v>
      </c>
      <c r="AS48" s="81">
        <v>0</v>
      </c>
      <c r="AT48" s="81">
        <v>0</v>
      </c>
      <c r="AU48" s="81">
        <v>0</v>
      </c>
      <c r="AV48" s="81">
        <v>1</v>
      </c>
      <c r="AW48" s="81">
        <v>1</v>
      </c>
      <c r="AX48" s="81">
        <v>0</v>
      </c>
      <c r="AY48" s="81">
        <f>SUM(AS48:AX48)</f>
        <v>2</v>
      </c>
      <c r="AZ48" s="81">
        <v>0</v>
      </c>
      <c r="BA48" s="81">
        <v>0</v>
      </c>
      <c r="BB48" s="81">
        <v>0</v>
      </c>
      <c r="BC48" s="81">
        <v>0</v>
      </c>
      <c r="BD48" s="81">
        <v>0</v>
      </c>
      <c r="BE48" s="81">
        <v>0</v>
      </c>
      <c r="BF48" s="81">
        <v>0</v>
      </c>
      <c r="BG48" s="81">
        <v>0</v>
      </c>
      <c r="BH48" s="81">
        <f>SUM(AZ48:BG48)</f>
        <v>0</v>
      </c>
      <c r="BI48" s="81">
        <v>5</v>
      </c>
      <c r="BJ48" s="81">
        <v>10</v>
      </c>
      <c r="BK48" s="81">
        <v>5</v>
      </c>
      <c r="BL48" s="81">
        <v>5</v>
      </c>
      <c r="BM48" s="81">
        <v>5</v>
      </c>
      <c r="BN48" s="81">
        <v>5</v>
      </c>
      <c r="BO48" s="81">
        <v>5</v>
      </c>
      <c r="BP48" s="81">
        <v>5</v>
      </c>
      <c r="BQ48" s="81">
        <v>5</v>
      </c>
      <c r="BR48" s="81">
        <v>5</v>
      </c>
      <c r="BS48" s="81">
        <f>SUM(BI48:BR48)</f>
        <v>55</v>
      </c>
      <c r="BT48" s="81">
        <v>2</v>
      </c>
      <c r="BU48" s="81">
        <v>1</v>
      </c>
      <c r="BV48" s="81">
        <v>2</v>
      </c>
      <c r="BW48" s="81">
        <v>1</v>
      </c>
      <c r="BX48" s="81">
        <v>2</v>
      </c>
      <c r="BY48" s="81">
        <v>2</v>
      </c>
      <c r="BZ48" s="81">
        <v>2</v>
      </c>
      <c r="CA48" s="81">
        <v>2</v>
      </c>
      <c r="CB48" s="81">
        <v>3</v>
      </c>
      <c r="CC48" s="81">
        <v>2</v>
      </c>
      <c r="CD48" s="81">
        <v>1</v>
      </c>
      <c r="CE48" s="81">
        <v>1</v>
      </c>
      <c r="CF48" s="81">
        <v>1</v>
      </c>
      <c r="CG48" s="81">
        <v>2</v>
      </c>
      <c r="CH48" s="81">
        <v>3</v>
      </c>
      <c r="CI48" s="81">
        <v>3</v>
      </c>
      <c r="CJ48" s="81">
        <v>4</v>
      </c>
      <c r="CK48" s="81">
        <v>2</v>
      </c>
      <c r="CL48" s="81">
        <v>2</v>
      </c>
      <c r="CM48" s="81">
        <v>2</v>
      </c>
      <c r="CN48" s="81">
        <v>4</v>
      </c>
      <c r="CO48" s="81">
        <v>4</v>
      </c>
      <c r="CP48" s="81">
        <v>3</v>
      </c>
      <c r="CQ48" s="81">
        <v>4</v>
      </c>
      <c r="CR48" s="81">
        <v>4</v>
      </c>
      <c r="CS48" s="81" t="s">
        <v>33</v>
      </c>
      <c r="CT48" s="81" t="s">
        <v>32</v>
      </c>
      <c r="CU48" s="81" t="s">
        <v>32</v>
      </c>
      <c r="CV48" s="81" t="s">
        <v>32</v>
      </c>
      <c r="CW48" s="81">
        <v>0</v>
      </c>
      <c r="CX48" s="81">
        <v>1</v>
      </c>
      <c r="CY48" s="81">
        <v>0</v>
      </c>
      <c r="CZ48" s="81">
        <v>1</v>
      </c>
      <c r="DA48" s="81">
        <v>1</v>
      </c>
      <c r="DB48" s="81">
        <v>0</v>
      </c>
      <c r="DC48" s="81">
        <v>1</v>
      </c>
      <c r="DD48" s="81">
        <v>1</v>
      </c>
      <c r="DE48" s="81">
        <v>0</v>
      </c>
      <c r="DF48" s="81">
        <v>0</v>
      </c>
      <c r="DG48" s="81">
        <v>0</v>
      </c>
      <c r="DH48" s="81">
        <f>SUM(CX48:DG48)</f>
        <v>5</v>
      </c>
      <c r="DI48" s="81">
        <v>10</v>
      </c>
      <c r="DJ48" s="81"/>
      <c r="DK48" s="81">
        <v>95.6</v>
      </c>
      <c r="DL48" s="81">
        <v>0.49</v>
      </c>
      <c r="DM48" s="81">
        <v>2.68</v>
      </c>
      <c r="DN48" s="81">
        <v>-1.32</v>
      </c>
      <c r="DO48" s="81">
        <v>0.08</v>
      </c>
      <c r="DP48" s="81">
        <v>7.0000000000000007E-2</v>
      </c>
      <c r="DQ48" s="81">
        <v>0.41</v>
      </c>
      <c r="DR48" s="81">
        <v>58.3</v>
      </c>
      <c r="DS48" s="81">
        <v>39.200000000000003</v>
      </c>
      <c r="DT48" s="81">
        <v>1.82</v>
      </c>
      <c r="DU48" s="81">
        <v>-7.0000000000000007E-2</v>
      </c>
      <c r="DV48" s="81">
        <v>0.08</v>
      </c>
      <c r="DW48" s="81">
        <v>0.08</v>
      </c>
      <c r="DX48" s="81">
        <v>0.96</v>
      </c>
      <c r="DY48" s="81"/>
      <c r="DZ48" s="81">
        <v>3</v>
      </c>
      <c r="EA48" s="81">
        <v>3</v>
      </c>
      <c r="EB48" s="81">
        <v>4</v>
      </c>
      <c r="EC48" s="81">
        <v>3</v>
      </c>
      <c r="ED48" s="81">
        <v>3</v>
      </c>
      <c r="EE48" s="81">
        <v>3</v>
      </c>
      <c r="EF48" s="81">
        <v>2</v>
      </c>
      <c r="EG48" s="81">
        <v>2</v>
      </c>
      <c r="EH48" s="81">
        <v>2</v>
      </c>
      <c r="EI48" s="81">
        <v>1</v>
      </c>
      <c r="EJ48" s="81">
        <v>1</v>
      </c>
      <c r="EK48" s="81">
        <v>1</v>
      </c>
      <c r="EL48" s="81">
        <v>1</v>
      </c>
      <c r="EM48" s="81">
        <v>1</v>
      </c>
      <c r="EN48" s="81">
        <f>SUM(DZ48:EM48)</f>
        <v>30</v>
      </c>
      <c r="EO48" s="81">
        <v>2</v>
      </c>
      <c r="EP48" s="81">
        <v>2</v>
      </c>
      <c r="EQ48" s="81">
        <v>2</v>
      </c>
      <c r="ER48" s="81">
        <f>+SUM(EO48:EQ48)</f>
        <v>6</v>
      </c>
      <c r="ES48" s="81">
        <v>1</v>
      </c>
      <c r="ET48" s="81">
        <v>1</v>
      </c>
      <c r="EU48" s="81">
        <v>1</v>
      </c>
      <c r="EV48" s="81">
        <v>0</v>
      </c>
      <c r="EW48" s="81">
        <v>0</v>
      </c>
      <c r="EX48" s="81">
        <v>0</v>
      </c>
      <c r="EY48" s="81">
        <v>0</v>
      </c>
      <c r="EZ48" s="81">
        <v>1</v>
      </c>
      <c r="FA48" s="81">
        <v>1</v>
      </c>
      <c r="FB48" s="81">
        <v>1</v>
      </c>
      <c r="FC48" s="81">
        <f>SUM(ES48:FB48)</f>
        <v>6</v>
      </c>
      <c r="FD48" s="81">
        <v>1</v>
      </c>
      <c r="FE48" s="81">
        <v>0</v>
      </c>
      <c r="FF48" s="81">
        <v>0</v>
      </c>
      <c r="FG48" s="81">
        <v>0</v>
      </c>
      <c r="FH48" s="81">
        <f>SUM(FD48:FG48)</f>
        <v>1</v>
      </c>
      <c r="FI48" s="81">
        <f>SUM(ER48,FC48,FH48)</f>
        <v>13</v>
      </c>
      <c r="FJ48" s="81">
        <v>0</v>
      </c>
      <c r="FK48" s="81">
        <v>0</v>
      </c>
      <c r="FL48" s="81">
        <v>0</v>
      </c>
      <c r="FM48" s="81">
        <v>1</v>
      </c>
      <c r="FN48" s="81">
        <v>1</v>
      </c>
      <c r="FO48" s="81">
        <v>0</v>
      </c>
      <c r="FP48" s="81">
        <f>SUM(FJ48:FO48)</f>
        <v>2</v>
      </c>
      <c r="FQ48" s="81">
        <v>0</v>
      </c>
      <c r="FR48" s="81">
        <v>0</v>
      </c>
      <c r="FS48" s="81">
        <v>0</v>
      </c>
      <c r="FT48" s="81">
        <v>0</v>
      </c>
      <c r="FU48" s="81">
        <v>0</v>
      </c>
      <c r="FV48" s="81">
        <v>0</v>
      </c>
      <c r="FW48" s="81">
        <v>0</v>
      </c>
      <c r="FX48" s="81">
        <v>0</v>
      </c>
      <c r="FY48" s="81">
        <f>SUM(FQ48:FX48)</f>
        <v>0</v>
      </c>
      <c r="FZ48" s="81">
        <v>5</v>
      </c>
      <c r="GA48" s="81">
        <v>10</v>
      </c>
      <c r="GB48" s="81">
        <v>5</v>
      </c>
      <c r="GC48" s="81">
        <v>5</v>
      </c>
      <c r="GD48" s="81">
        <v>5</v>
      </c>
      <c r="GE48" s="81">
        <v>5</v>
      </c>
      <c r="GF48" s="81">
        <v>5</v>
      </c>
      <c r="GG48" s="81">
        <v>5</v>
      </c>
      <c r="GH48" s="81">
        <v>5</v>
      </c>
      <c r="GI48" s="81">
        <v>10</v>
      </c>
      <c r="GJ48" s="81">
        <f>SUM(FZ48:GI48)</f>
        <v>60</v>
      </c>
      <c r="GK48" s="81">
        <v>2</v>
      </c>
      <c r="GL48" s="81">
        <v>0</v>
      </c>
      <c r="GM48" s="81">
        <v>2</v>
      </c>
      <c r="GN48" s="81">
        <v>0</v>
      </c>
      <c r="GO48" s="81">
        <v>2</v>
      </c>
      <c r="GP48" s="81">
        <v>1</v>
      </c>
      <c r="GQ48" s="81">
        <v>2</v>
      </c>
      <c r="GR48" s="81">
        <v>2</v>
      </c>
      <c r="GS48" s="81">
        <v>2</v>
      </c>
      <c r="GT48" s="81">
        <v>2</v>
      </c>
      <c r="GU48" s="81">
        <v>1</v>
      </c>
      <c r="GV48" s="81">
        <v>1</v>
      </c>
      <c r="GW48" s="81">
        <v>2</v>
      </c>
      <c r="GX48" s="81">
        <v>2</v>
      </c>
      <c r="GY48" s="81">
        <v>2</v>
      </c>
      <c r="GZ48" s="81">
        <v>1</v>
      </c>
      <c r="HA48" s="81">
        <v>2</v>
      </c>
      <c r="HB48" s="81">
        <v>1</v>
      </c>
      <c r="HC48" s="81">
        <v>2</v>
      </c>
      <c r="HD48" s="81">
        <v>1</v>
      </c>
      <c r="HE48" s="81">
        <v>3</v>
      </c>
      <c r="HF48" s="81">
        <v>4</v>
      </c>
      <c r="HG48" s="81">
        <v>3</v>
      </c>
      <c r="HH48" s="81">
        <v>4</v>
      </c>
      <c r="HI48" s="81">
        <v>4</v>
      </c>
      <c r="HJ48" s="81" t="s">
        <v>33</v>
      </c>
      <c r="HK48" s="81" t="s">
        <v>32</v>
      </c>
      <c r="HL48" s="81">
        <v>0</v>
      </c>
      <c r="HM48" s="81" t="s">
        <v>32</v>
      </c>
      <c r="HN48" s="81" t="s">
        <v>33</v>
      </c>
      <c r="HO48" s="81">
        <v>1</v>
      </c>
      <c r="HP48" s="81">
        <v>0</v>
      </c>
      <c r="HQ48" s="81">
        <v>0</v>
      </c>
      <c r="HR48" s="81">
        <v>0</v>
      </c>
      <c r="HS48" s="81">
        <v>0</v>
      </c>
      <c r="HT48" s="81">
        <v>0</v>
      </c>
      <c r="HU48" s="81">
        <v>0</v>
      </c>
      <c r="HV48" s="81">
        <v>0</v>
      </c>
      <c r="HW48" s="81">
        <v>0</v>
      </c>
      <c r="HX48" s="81">
        <v>0</v>
      </c>
      <c r="HY48" s="81">
        <f>SUM(HO48:HX48)</f>
        <v>1</v>
      </c>
      <c r="HZ48" s="81">
        <v>10</v>
      </c>
      <c r="IA48" s="81"/>
      <c r="IB48" s="81">
        <v>86.6</v>
      </c>
      <c r="IC48" s="81">
        <v>1.56</v>
      </c>
      <c r="ID48" s="81">
        <v>1.72</v>
      </c>
      <c r="IE48" s="81">
        <v>1.45</v>
      </c>
      <c r="IF48" s="81">
        <v>0.56000000000000005</v>
      </c>
      <c r="IG48" s="81">
        <v>0.47</v>
      </c>
      <c r="IH48" s="81">
        <v>2.33</v>
      </c>
      <c r="II48" s="81">
        <v>54.1</v>
      </c>
      <c r="IJ48" s="81">
        <v>3.67</v>
      </c>
      <c r="IK48" s="81">
        <v>1.33</v>
      </c>
      <c r="IL48" s="81">
        <v>1.4</v>
      </c>
      <c r="IM48" s="81">
        <v>1.37</v>
      </c>
      <c r="IN48" s="81">
        <v>1.04</v>
      </c>
      <c r="IO48" s="81">
        <v>2.39</v>
      </c>
    </row>
    <row r="49" spans="1:249" s="6" customFormat="1" x14ac:dyDescent="0.2">
      <c r="A49" s="81">
        <v>48</v>
      </c>
      <c r="B49" s="81">
        <v>2</v>
      </c>
      <c r="C49" s="81" t="s">
        <v>42</v>
      </c>
      <c r="D49" s="81">
        <v>168</v>
      </c>
      <c r="E49" s="81">
        <v>72</v>
      </c>
      <c r="F49" s="81">
        <v>72</v>
      </c>
      <c r="G49" s="81">
        <v>4</v>
      </c>
      <c r="H49" s="81"/>
      <c r="I49" s="81">
        <v>1</v>
      </c>
      <c r="J49" s="81">
        <v>1</v>
      </c>
      <c r="K49" s="81">
        <v>3</v>
      </c>
      <c r="L49" s="81">
        <v>3</v>
      </c>
      <c r="M49" s="81">
        <v>2</v>
      </c>
      <c r="N49" s="81">
        <v>2</v>
      </c>
      <c r="O49" s="81">
        <v>1</v>
      </c>
      <c r="P49" s="81">
        <v>1</v>
      </c>
      <c r="Q49" s="81">
        <v>1</v>
      </c>
      <c r="R49" s="81">
        <v>0</v>
      </c>
      <c r="S49" s="81">
        <v>0</v>
      </c>
      <c r="T49" s="81">
        <v>0</v>
      </c>
      <c r="U49" s="81">
        <v>1</v>
      </c>
      <c r="V49" s="81">
        <v>1</v>
      </c>
      <c r="W49" s="81">
        <f>SUM(I49:V49)</f>
        <v>17</v>
      </c>
      <c r="X49" s="81">
        <v>2</v>
      </c>
      <c r="Y49" s="81">
        <v>2</v>
      </c>
      <c r="Z49" s="81">
        <v>2</v>
      </c>
      <c r="AA49" s="81">
        <f>+SUM(X49:Z49)</f>
        <v>6</v>
      </c>
      <c r="AB49" s="81">
        <v>1</v>
      </c>
      <c r="AC49" s="81">
        <v>1</v>
      </c>
      <c r="AD49" s="81">
        <v>0</v>
      </c>
      <c r="AE49" s="81">
        <v>1</v>
      </c>
      <c r="AF49" s="81">
        <v>1</v>
      </c>
      <c r="AG49" s="81">
        <v>1</v>
      </c>
      <c r="AH49" s="81">
        <v>1</v>
      </c>
      <c r="AI49" s="81">
        <v>1</v>
      </c>
      <c r="AJ49" s="81">
        <v>1</v>
      </c>
      <c r="AK49" s="81">
        <v>2</v>
      </c>
      <c r="AL49" s="81">
        <f>SUM(AB49:AK49)</f>
        <v>10</v>
      </c>
      <c r="AM49" s="81">
        <v>1</v>
      </c>
      <c r="AN49" s="81">
        <v>1</v>
      </c>
      <c r="AO49" s="81">
        <v>1</v>
      </c>
      <c r="AP49" s="81">
        <v>1</v>
      </c>
      <c r="AQ49" s="81">
        <f>SUM(AM49:AP49)</f>
        <v>4</v>
      </c>
      <c r="AR49" s="81">
        <f>SUM(AA49,AL49,AQ49)</f>
        <v>20</v>
      </c>
      <c r="AS49" s="81">
        <v>0</v>
      </c>
      <c r="AT49" s="81">
        <v>0</v>
      </c>
      <c r="AU49" s="81">
        <v>1</v>
      </c>
      <c r="AV49" s="81">
        <v>1</v>
      </c>
      <c r="AW49" s="81">
        <v>1</v>
      </c>
      <c r="AX49" s="81">
        <v>1</v>
      </c>
      <c r="AY49" s="81">
        <f>SUM(AS49:AX49)</f>
        <v>4</v>
      </c>
      <c r="AZ49" s="81">
        <v>1</v>
      </c>
      <c r="BA49" s="81">
        <v>0</v>
      </c>
      <c r="BB49" s="81">
        <v>0</v>
      </c>
      <c r="BC49" s="81">
        <v>0</v>
      </c>
      <c r="BD49" s="81">
        <v>0</v>
      </c>
      <c r="BE49" s="81">
        <v>1</v>
      </c>
      <c r="BF49" s="81">
        <v>1</v>
      </c>
      <c r="BG49" s="81">
        <v>1</v>
      </c>
      <c r="BH49" s="81">
        <f>SUM(AZ49:BG49)</f>
        <v>4</v>
      </c>
      <c r="BI49" s="81">
        <v>5</v>
      </c>
      <c r="BJ49" s="81">
        <v>5</v>
      </c>
      <c r="BK49" s="81">
        <v>5</v>
      </c>
      <c r="BL49" s="81">
        <v>5</v>
      </c>
      <c r="BM49" s="81">
        <v>0</v>
      </c>
      <c r="BN49" s="81">
        <v>5</v>
      </c>
      <c r="BO49" s="81">
        <v>5</v>
      </c>
      <c r="BP49" s="81">
        <v>5</v>
      </c>
      <c r="BQ49" s="81">
        <v>10</v>
      </c>
      <c r="BR49" s="81">
        <v>5</v>
      </c>
      <c r="BS49" s="81">
        <f>SUM(BI49:BR49)</f>
        <v>50</v>
      </c>
      <c r="BT49" s="81">
        <v>2</v>
      </c>
      <c r="BU49" s="81">
        <v>3</v>
      </c>
      <c r="BV49" s="81">
        <v>2</v>
      </c>
      <c r="BW49" s="81">
        <v>3</v>
      </c>
      <c r="BX49" s="81">
        <v>3</v>
      </c>
      <c r="BY49" s="81">
        <v>2</v>
      </c>
      <c r="BZ49" s="81">
        <v>3</v>
      </c>
      <c r="CA49" s="81">
        <v>3</v>
      </c>
      <c r="CB49" s="81">
        <v>2</v>
      </c>
      <c r="CC49" s="81">
        <v>3</v>
      </c>
      <c r="CD49" s="81">
        <v>2</v>
      </c>
      <c r="CE49" s="81">
        <v>2</v>
      </c>
      <c r="CF49" s="81">
        <v>2</v>
      </c>
      <c r="CG49" s="81">
        <v>4</v>
      </c>
      <c r="CH49" s="81">
        <v>4</v>
      </c>
      <c r="CI49" s="81">
        <v>3</v>
      </c>
      <c r="CJ49" s="81">
        <v>2</v>
      </c>
      <c r="CK49" s="81">
        <v>1</v>
      </c>
      <c r="CL49" s="81">
        <v>2</v>
      </c>
      <c r="CM49" s="81">
        <v>1</v>
      </c>
      <c r="CN49" s="81">
        <v>2</v>
      </c>
      <c r="CO49" s="81">
        <v>4</v>
      </c>
      <c r="CP49" s="81">
        <v>2</v>
      </c>
      <c r="CQ49" s="81">
        <v>4</v>
      </c>
      <c r="CR49" s="81">
        <v>2</v>
      </c>
      <c r="CS49" s="81" t="s">
        <v>34</v>
      </c>
      <c r="CT49" s="81" t="s">
        <v>34</v>
      </c>
      <c r="CU49" s="81" t="s">
        <v>34</v>
      </c>
      <c r="CV49" s="81">
        <v>0</v>
      </c>
      <c r="CW49" s="81" t="s">
        <v>33</v>
      </c>
      <c r="CX49" s="81">
        <v>1</v>
      </c>
      <c r="CY49" s="81">
        <v>1</v>
      </c>
      <c r="CZ49" s="81">
        <v>1</v>
      </c>
      <c r="DA49" s="81">
        <v>1</v>
      </c>
      <c r="DB49" s="81">
        <v>0</v>
      </c>
      <c r="DC49" s="81">
        <v>1</v>
      </c>
      <c r="DD49" s="81">
        <v>1</v>
      </c>
      <c r="DE49" s="81">
        <v>1</v>
      </c>
      <c r="DF49" s="81">
        <v>0</v>
      </c>
      <c r="DG49" s="81">
        <v>0</v>
      </c>
      <c r="DH49" s="81">
        <f>SUM(CX49:DG49)</f>
        <v>7</v>
      </c>
      <c r="DI49" s="81">
        <v>25</v>
      </c>
      <c r="DJ49" s="81"/>
      <c r="DK49" s="81">
        <v>101</v>
      </c>
      <c r="DL49" s="81">
        <v>40.6</v>
      </c>
      <c r="DM49" s="81">
        <v>3.25</v>
      </c>
      <c r="DN49" s="81">
        <v>-1.9</v>
      </c>
      <c r="DO49" s="81">
        <v>1.92</v>
      </c>
      <c r="DP49" s="81">
        <v>2.4500000000000002</v>
      </c>
      <c r="DQ49" s="81">
        <v>0.22</v>
      </c>
      <c r="DR49" s="81">
        <v>36.9</v>
      </c>
      <c r="DS49" s="81">
        <v>8.9499999999999993</v>
      </c>
      <c r="DT49" s="81">
        <v>3.93</v>
      </c>
      <c r="DU49" s="81">
        <v>-1.84</v>
      </c>
      <c r="DV49" s="81">
        <v>0.86</v>
      </c>
      <c r="DW49" s="81">
        <v>0.81</v>
      </c>
      <c r="DX49" s="81">
        <v>0.37</v>
      </c>
      <c r="DY49" s="81"/>
      <c r="DZ49" s="81">
        <v>3</v>
      </c>
      <c r="EA49" s="81">
        <v>3</v>
      </c>
      <c r="EB49" s="81">
        <v>3</v>
      </c>
      <c r="EC49" s="81">
        <v>3</v>
      </c>
      <c r="ED49" s="81">
        <v>3</v>
      </c>
      <c r="EE49" s="81">
        <v>2</v>
      </c>
      <c r="EF49" s="81">
        <v>1</v>
      </c>
      <c r="EG49" s="81">
        <v>1</v>
      </c>
      <c r="EH49" s="81">
        <v>1</v>
      </c>
      <c r="EI49" s="81">
        <v>1</v>
      </c>
      <c r="EJ49" s="81">
        <v>1</v>
      </c>
      <c r="EK49" s="81">
        <v>1</v>
      </c>
      <c r="EL49" s="81">
        <v>1</v>
      </c>
      <c r="EM49" s="81">
        <v>0</v>
      </c>
      <c r="EN49" s="81">
        <f>SUM(DZ49:EM49)</f>
        <v>24</v>
      </c>
      <c r="EO49" s="81">
        <v>2</v>
      </c>
      <c r="EP49" s="81">
        <v>2</v>
      </c>
      <c r="EQ49" s="81">
        <v>2</v>
      </c>
      <c r="ER49" s="81">
        <f>+SUM(EO49:EQ49)</f>
        <v>6</v>
      </c>
      <c r="ES49" s="81">
        <v>1</v>
      </c>
      <c r="ET49" s="81">
        <v>1</v>
      </c>
      <c r="EU49" s="81">
        <v>0</v>
      </c>
      <c r="EV49" s="81">
        <v>1</v>
      </c>
      <c r="EW49" s="81">
        <v>1</v>
      </c>
      <c r="EX49" s="81">
        <v>1</v>
      </c>
      <c r="EY49" s="81">
        <v>1</v>
      </c>
      <c r="EZ49" s="81">
        <v>1</v>
      </c>
      <c r="FA49" s="81">
        <v>1</v>
      </c>
      <c r="FB49" s="81">
        <v>1</v>
      </c>
      <c r="FC49" s="81">
        <f>SUM(ES49:FB49)</f>
        <v>9</v>
      </c>
      <c r="FD49" s="81">
        <v>1</v>
      </c>
      <c r="FE49" s="81">
        <v>1</v>
      </c>
      <c r="FF49" s="81">
        <v>2</v>
      </c>
      <c r="FG49" s="81">
        <v>1</v>
      </c>
      <c r="FH49" s="81">
        <v>4</v>
      </c>
      <c r="FI49" s="81">
        <f>SUM(ER49,FC49,FH49)</f>
        <v>19</v>
      </c>
      <c r="FJ49" s="81">
        <v>0</v>
      </c>
      <c r="FK49" s="81">
        <v>1</v>
      </c>
      <c r="FL49" s="81">
        <v>1</v>
      </c>
      <c r="FM49" s="81">
        <v>1</v>
      </c>
      <c r="FN49" s="81">
        <v>1</v>
      </c>
      <c r="FO49" s="81">
        <v>1</v>
      </c>
      <c r="FP49" s="81">
        <f>SUM(FJ49:FO49)</f>
        <v>5</v>
      </c>
      <c r="FQ49" s="81">
        <v>1</v>
      </c>
      <c r="FR49" s="81">
        <v>0</v>
      </c>
      <c r="FS49" s="81">
        <v>0</v>
      </c>
      <c r="FT49" s="81">
        <v>0</v>
      </c>
      <c r="FU49" s="81">
        <v>0</v>
      </c>
      <c r="FV49" s="81">
        <v>0</v>
      </c>
      <c r="FW49" s="81">
        <v>1</v>
      </c>
      <c r="FX49" s="81">
        <v>0</v>
      </c>
      <c r="FY49" s="81">
        <f>SUM(FQ49:FX49)</f>
        <v>2</v>
      </c>
      <c r="FZ49" s="81">
        <v>5</v>
      </c>
      <c r="GA49" s="81">
        <v>5</v>
      </c>
      <c r="GB49" s="81">
        <v>5</v>
      </c>
      <c r="GC49" s="81">
        <v>10</v>
      </c>
      <c r="GD49" s="81">
        <v>5</v>
      </c>
      <c r="GE49" s="81">
        <v>5</v>
      </c>
      <c r="GF49" s="81">
        <v>5</v>
      </c>
      <c r="GG49" s="81">
        <v>0</v>
      </c>
      <c r="GH49" s="81">
        <v>5</v>
      </c>
      <c r="GI49" s="81">
        <v>10</v>
      </c>
      <c r="GJ49" s="81">
        <f>SUM(FZ49:GI49)</f>
        <v>55</v>
      </c>
      <c r="GK49" s="81">
        <v>2</v>
      </c>
      <c r="GL49" s="81">
        <v>2</v>
      </c>
      <c r="GM49" s="81">
        <v>2</v>
      </c>
      <c r="GN49" s="81">
        <v>2</v>
      </c>
      <c r="GO49" s="81">
        <v>2</v>
      </c>
      <c r="GP49" s="81">
        <v>2</v>
      </c>
      <c r="GQ49" s="81">
        <v>2</v>
      </c>
      <c r="GR49" s="81">
        <v>2</v>
      </c>
      <c r="GS49" s="81">
        <v>2</v>
      </c>
      <c r="GT49" s="81">
        <v>2</v>
      </c>
      <c r="GU49" s="81">
        <v>2</v>
      </c>
      <c r="GV49" s="81">
        <v>2</v>
      </c>
      <c r="GW49" s="81">
        <v>2</v>
      </c>
      <c r="GX49" s="81">
        <v>3</v>
      </c>
      <c r="GY49" s="81">
        <v>3</v>
      </c>
      <c r="GZ49" s="81">
        <v>3</v>
      </c>
      <c r="HA49" s="81">
        <v>2</v>
      </c>
      <c r="HB49" s="81">
        <v>1</v>
      </c>
      <c r="HC49" s="81">
        <v>2</v>
      </c>
      <c r="HD49" s="81">
        <v>1</v>
      </c>
      <c r="HE49" s="81">
        <v>2</v>
      </c>
      <c r="HF49" s="81">
        <v>3</v>
      </c>
      <c r="HG49" s="81">
        <v>2</v>
      </c>
      <c r="HH49" s="81">
        <v>3</v>
      </c>
      <c r="HI49" s="81">
        <v>2</v>
      </c>
      <c r="HJ49" s="81" t="s">
        <v>34</v>
      </c>
      <c r="HK49" s="81" t="s">
        <v>34</v>
      </c>
      <c r="HL49" s="81" t="s">
        <v>34</v>
      </c>
      <c r="HM49" s="81">
        <v>0</v>
      </c>
      <c r="HN49" s="81" t="s">
        <v>33</v>
      </c>
      <c r="HO49" s="81">
        <v>1</v>
      </c>
      <c r="HP49" s="81">
        <v>1</v>
      </c>
      <c r="HQ49" s="81">
        <v>1</v>
      </c>
      <c r="HR49" s="81">
        <v>1</v>
      </c>
      <c r="HS49" s="81">
        <v>0</v>
      </c>
      <c r="HT49" s="81">
        <v>1</v>
      </c>
      <c r="HU49" s="81">
        <v>1</v>
      </c>
      <c r="HV49" s="81">
        <v>1</v>
      </c>
      <c r="HW49" s="81">
        <v>0</v>
      </c>
      <c r="HX49" s="81">
        <v>0</v>
      </c>
      <c r="HY49" s="81">
        <f>SUM(HO49:HX49)</f>
        <v>7</v>
      </c>
      <c r="HZ49" s="81">
        <v>25</v>
      </c>
      <c r="IA49" s="81"/>
      <c r="IB49" s="81">
        <v>101</v>
      </c>
      <c r="IC49" s="81">
        <v>40.6</v>
      </c>
      <c r="ID49" s="81">
        <v>3.25</v>
      </c>
      <c r="IE49" s="81">
        <v>-1.9</v>
      </c>
      <c r="IF49" s="81">
        <v>1.92</v>
      </c>
      <c r="IG49" s="81">
        <v>2.4500000000000002</v>
      </c>
      <c r="IH49" s="81">
        <v>0.22</v>
      </c>
      <c r="II49" s="81">
        <v>36.9</v>
      </c>
      <c r="IJ49" s="81">
        <v>8.9499999999999993</v>
      </c>
      <c r="IK49" s="81">
        <v>3.93</v>
      </c>
      <c r="IL49" s="81">
        <v>-1.84</v>
      </c>
      <c r="IM49" s="81">
        <v>0.86</v>
      </c>
      <c r="IN49" s="81">
        <v>0.81</v>
      </c>
      <c r="IO49" s="81">
        <v>0.37</v>
      </c>
    </row>
    <row r="50" spans="1:249" s="6" customFormat="1" x14ac:dyDescent="0.2">
      <c r="A50" s="81">
        <v>49</v>
      </c>
      <c r="B50" s="81">
        <v>2</v>
      </c>
      <c r="C50" s="81" t="s">
        <v>42</v>
      </c>
      <c r="D50" s="81">
        <v>186</v>
      </c>
      <c r="E50" s="81">
        <v>95</v>
      </c>
      <c r="F50" s="81">
        <v>57</v>
      </c>
      <c r="G50" s="81">
        <v>3</v>
      </c>
      <c r="H50" s="81"/>
      <c r="I50" s="81">
        <v>4</v>
      </c>
      <c r="J50" s="81">
        <v>4</v>
      </c>
      <c r="K50" s="81">
        <v>4</v>
      </c>
      <c r="L50" s="81">
        <v>4</v>
      </c>
      <c r="M50" s="81">
        <v>4</v>
      </c>
      <c r="N50" s="81">
        <v>3</v>
      </c>
      <c r="O50" s="81">
        <v>2</v>
      </c>
      <c r="P50" s="81">
        <v>4</v>
      </c>
      <c r="Q50" s="81">
        <v>4</v>
      </c>
      <c r="R50" s="81">
        <v>3</v>
      </c>
      <c r="S50" s="81">
        <v>3</v>
      </c>
      <c r="T50" s="81">
        <v>3</v>
      </c>
      <c r="U50" s="81">
        <v>3</v>
      </c>
      <c r="V50" s="81">
        <v>4</v>
      </c>
      <c r="W50" s="81">
        <f>SUM(I50:V50)</f>
        <v>49</v>
      </c>
      <c r="X50" s="81">
        <v>2</v>
      </c>
      <c r="Y50" s="81">
        <v>2</v>
      </c>
      <c r="Z50" s="81">
        <v>3</v>
      </c>
      <c r="AA50" s="81">
        <f>+SUM(X50:Z50)</f>
        <v>7</v>
      </c>
      <c r="AB50" s="81">
        <v>1</v>
      </c>
      <c r="AC50" s="81">
        <v>1</v>
      </c>
      <c r="AD50" s="81">
        <v>1</v>
      </c>
      <c r="AE50" s="81">
        <v>1</v>
      </c>
      <c r="AF50" s="81">
        <v>1</v>
      </c>
      <c r="AG50" s="81">
        <v>0</v>
      </c>
      <c r="AH50" s="81">
        <v>1</v>
      </c>
      <c r="AI50" s="81">
        <v>1</v>
      </c>
      <c r="AJ50" s="81">
        <v>1</v>
      </c>
      <c r="AK50" s="81">
        <v>2</v>
      </c>
      <c r="AL50" s="81">
        <f>SUM(AB50:AK50)</f>
        <v>10</v>
      </c>
      <c r="AM50" s="81">
        <v>1</v>
      </c>
      <c r="AN50" s="81">
        <v>0</v>
      </c>
      <c r="AO50" s="81">
        <v>1</v>
      </c>
      <c r="AP50" s="81">
        <v>0</v>
      </c>
      <c r="AQ50" s="81">
        <f>SUM(AM50:AP50)</f>
        <v>2</v>
      </c>
      <c r="AR50" s="81">
        <f>SUM(AA50,AL50,AQ50)</f>
        <v>19</v>
      </c>
      <c r="AS50" s="81">
        <v>1</v>
      </c>
      <c r="AT50" s="81">
        <v>1</v>
      </c>
      <c r="AU50" s="81">
        <v>1</v>
      </c>
      <c r="AV50" s="81">
        <v>1</v>
      </c>
      <c r="AW50" s="81">
        <v>1</v>
      </c>
      <c r="AX50" s="81">
        <v>1</v>
      </c>
      <c r="AY50" s="81">
        <f>SUM(AS50:AX50)</f>
        <v>6</v>
      </c>
      <c r="AZ50" s="81">
        <v>1</v>
      </c>
      <c r="BA50" s="81">
        <v>1</v>
      </c>
      <c r="BB50" s="81">
        <v>1</v>
      </c>
      <c r="BC50" s="81">
        <v>1</v>
      </c>
      <c r="BD50" s="81">
        <v>0</v>
      </c>
      <c r="BE50" s="81">
        <v>0</v>
      </c>
      <c r="BF50" s="81">
        <v>1</v>
      </c>
      <c r="BG50" s="81">
        <v>1</v>
      </c>
      <c r="BH50" s="81">
        <f>SUM(AZ50:BG50)</f>
        <v>6</v>
      </c>
      <c r="BI50" s="81">
        <v>10</v>
      </c>
      <c r="BJ50" s="81">
        <v>15</v>
      </c>
      <c r="BK50" s="81">
        <v>10</v>
      </c>
      <c r="BL50" s="81">
        <v>10</v>
      </c>
      <c r="BM50" s="81">
        <v>10</v>
      </c>
      <c r="BN50" s="81">
        <v>10</v>
      </c>
      <c r="BO50" s="81">
        <v>5</v>
      </c>
      <c r="BP50" s="81">
        <v>10</v>
      </c>
      <c r="BQ50" s="81">
        <v>10</v>
      </c>
      <c r="BR50" s="81">
        <v>10</v>
      </c>
      <c r="BS50" s="81">
        <f>SUM(BI50:BR50)</f>
        <v>100</v>
      </c>
      <c r="BT50" s="81">
        <v>2</v>
      </c>
      <c r="BU50" s="81">
        <v>2</v>
      </c>
      <c r="BV50" s="81">
        <v>2</v>
      </c>
      <c r="BW50" s="81">
        <v>1</v>
      </c>
      <c r="BX50" s="81">
        <v>1</v>
      </c>
      <c r="BY50" s="81">
        <v>0</v>
      </c>
      <c r="BZ50" s="81">
        <v>1</v>
      </c>
      <c r="CA50" s="81">
        <v>1</v>
      </c>
      <c r="CB50" s="81">
        <v>1</v>
      </c>
      <c r="CC50" s="81">
        <v>2</v>
      </c>
      <c r="CD50" s="81">
        <v>0</v>
      </c>
      <c r="CE50" s="81">
        <v>0</v>
      </c>
      <c r="CF50" s="81">
        <v>0</v>
      </c>
      <c r="CG50" s="81">
        <v>1</v>
      </c>
      <c r="CH50" s="81">
        <v>1</v>
      </c>
      <c r="CI50" s="81">
        <v>0</v>
      </c>
      <c r="CJ50" s="81">
        <v>0</v>
      </c>
      <c r="CK50" s="81">
        <v>0</v>
      </c>
      <c r="CL50" s="81">
        <v>0</v>
      </c>
      <c r="CM50" s="81">
        <v>0</v>
      </c>
      <c r="CN50" s="81">
        <v>1</v>
      </c>
      <c r="CO50" s="81">
        <v>3</v>
      </c>
      <c r="CP50" s="81">
        <v>0</v>
      </c>
      <c r="CQ50" s="81">
        <v>0</v>
      </c>
      <c r="CR50" s="81">
        <v>0</v>
      </c>
      <c r="CS50" s="81">
        <v>0</v>
      </c>
      <c r="CT50" s="81">
        <v>0</v>
      </c>
      <c r="CU50" s="81">
        <v>0</v>
      </c>
      <c r="CV50" s="81">
        <v>0</v>
      </c>
      <c r="CW50" s="81">
        <v>0</v>
      </c>
      <c r="CX50" s="81">
        <v>1</v>
      </c>
      <c r="CY50" s="81">
        <v>1</v>
      </c>
      <c r="CZ50" s="81">
        <v>1</v>
      </c>
      <c r="DA50" s="81">
        <v>1</v>
      </c>
      <c r="DB50" s="81">
        <v>1</v>
      </c>
      <c r="DC50" s="81">
        <v>1</v>
      </c>
      <c r="DD50" s="81">
        <v>1</v>
      </c>
      <c r="DE50" s="81">
        <v>1</v>
      </c>
      <c r="DF50" s="81">
        <v>1</v>
      </c>
      <c r="DG50" s="81">
        <v>1</v>
      </c>
      <c r="DH50" s="81">
        <f>SUM(CX50:DG50)</f>
        <v>10</v>
      </c>
      <c r="DI50" s="81">
        <v>13</v>
      </c>
      <c r="DJ50" s="81"/>
      <c r="DK50" s="81">
        <v>14.2</v>
      </c>
      <c r="DL50" s="81">
        <v>0.54</v>
      </c>
      <c r="DM50" s="81">
        <v>-2.0099999999999998</v>
      </c>
      <c r="DN50" s="81">
        <v>-2.1800000000000002</v>
      </c>
      <c r="DO50" s="81">
        <v>0.34</v>
      </c>
      <c r="DP50" s="81">
        <v>0.32</v>
      </c>
      <c r="DQ50" s="81">
        <v>2.19</v>
      </c>
      <c r="DR50" s="81">
        <v>25.1</v>
      </c>
      <c r="DS50" s="81">
        <v>1.18</v>
      </c>
      <c r="DT50" s="81">
        <v>-1.49</v>
      </c>
      <c r="DU50" s="81">
        <v>-2.0699999999999998</v>
      </c>
      <c r="DV50" s="81">
        <v>0.61</v>
      </c>
      <c r="DW50" s="81">
        <v>0.54</v>
      </c>
      <c r="DX50" s="81">
        <v>1.77</v>
      </c>
      <c r="DY50" s="81"/>
      <c r="DZ50" s="81">
        <v>4</v>
      </c>
      <c r="EA50" s="81">
        <v>4</v>
      </c>
      <c r="EB50" s="81">
        <v>4</v>
      </c>
      <c r="EC50" s="81">
        <v>4</v>
      </c>
      <c r="ED50" s="81">
        <v>4</v>
      </c>
      <c r="EE50" s="81">
        <v>3</v>
      </c>
      <c r="EF50" s="81">
        <v>2</v>
      </c>
      <c r="EG50" s="81">
        <v>4</v>
      </c>
      <c r="EH50" s="81">
        <v>4</v>
      </c>
      <c r="EI50" s="81">
        <v>3</v>
      </c>
      <c r="EJ50" s="81">
        <v>3</v>
      </c>
      <c r="EK50" s="81">
        <v>3</v>
      </c>
      <c r="EL50" s="81">
        <v>2</v>
      </c>
      <c r="EM50" s="81">
        <v>4</v>
      </c>
      <c r="EN50" s="81">
        <f>SUM(DZ50:EM50)</f>
        <v>48</v>
      </c>
      <c r="EO50" s="81">
        <v>2</v>
      </c>
      <c r="EP50" s="81">
        <v>2</v>
      </c>
      <c r="EQ50" s="81">
        <v>3</v>
      </c>
      <c r="ER50" s="81">
        <f>+SUM(EO50:EQ50)</f>
        <v>7</v>
      </c>
      <c r="ES50" s="81">
        <v>1</v>
      </c>
      <c r="ET50" s="81">
        <v>1</v>
      </c>
      <c r="EU50" s="81">
        <v>1</v>
      </c>
      <c r="EV50" s="81">
        <v>1</v>
      </c>
      <c r="EW50" s="81">
        <v>1</v>
      </c>
      <c r="EX50" s="81">
        <v>0</v>
      </c>
      <c r="EY50" s="81">
        <v>1</v>
      </c>
      <c r="EZ50" s="81">
        <v>1</v>
      </c>
      <c r="FA50" s="81">
        <v>1</v>
      </c>
      <c r="FB50" s="81">
        <v>0</v>
      </c>
      <c r="FC50" s="81">
        <f>SUM(ES50:FB50)</f>
        <v>8</v>
      </c>
      <c r="FD50" s="81">
        <v>1</v>
      </c>
      <c r="FE50" s="81">
        <v>0</v>
      </c>
      <c r="FF50" s="81">
        <v>1</v>
      </c>
      <c r="FG50" s="81">
        <v>1</v>
      </c>
      <c r="FH50" s="81">
        <v>4</v>
      </c>
      <c r="FI50" s="81">
        <f>SUM(ER50,FC50,FH50)</f>
        <v>19</v>
      </c>
      <c r="FJ50" s="81">
        <v>1</v>
      </c>
      <c r="FK50" s="81">
        <v>1</v>
      </c>
      <c r="FL50" s="81">
        <v>1</v>
      </c>
      <c r="FM50" s="81">
        <v>1</v>
      </c>
      <c r="FN50" s="81">
        <v>1</v>
      </c>
      <c r="FO50" s="81">
        <v>1</v>
      </c>
      <c r="FP50" s="81">
        <f>SUM(FJ50:FO50)</f>
        <v>6</v>
      </c>
      <c r="FQ50" s="81">
        <v>1</v>
      </c>
      <c r="FR50" s="81">
        <v>1</v>
      </c>
      <c r="FS50" s="81">
        <v>1</v>
      </c>
      <c r="FT50" s="81">
        <v>1</v>
      </c>
      <c r="FU50" s="81">
        <v>0</v>
      </c>
      <c r="FV50" s="81">
        <v>0</v>
      </c>
      <c r="FW50" s="81">
        <v>1</v>
      </c>
      <c r="FX50" s="81">
        <v>1</v>
      </c>
      <c r="FY50" s="81">
        <f>SUM(FQ50:FX50)</f>
        <v>6</v>
      </c>
      <c r="FZ50" s="81">
        <v>10</v>
      </c>
      <c r="GA50" s="81">
        <v>15</v>
      </c>
      <c r="GB50" s="81">
        <v>10</v>
      </c>
      <c r="GC50" s="81">
        <v>10</v>
      </c>
      <c r="GD50" s="81">
        <v>10</v>
      </c>
      <c r="GE50" s="81">
        <v>10</v>
      </c>
      <c r="GF50" s="81">
        <v>5</v>
      </c>
      <c r="GG50" s="81">
        <v>10</v>
      </c>
      <c r="GH50" s="81">
        <v>10</v>
      </c>
      <c r="GI50" s="81">
        <v>10</v>
      </c>
      <c r="GJ50" s="81">
        <f>SUM(FZ50:GI50)</f>
        <v>100</v>
      </c>
      <c r="GK50" s="81">
        <v>2</v>
      </c>
      <c r="GL50" s="81">
        <v>2</v>
      </c>
      <c r="GM50" s="81">
        <v>2</v>
      </c>
      <c r="GN50" s="81">
        <v>1</v>
      </c>
      <c r="GO50" s="81">
        <v>1</v>
      </c>
      <c r="GP50" s="81">
        <v>0</v>
      </c>
      <c r="GQ50" s="81">
        <v>1</v>
      </c>
      <c r="GR50" s="81">
        <v>1</v>
      </c>
      <c r="GS50" s="81">
        <v>1</v>
      </c>
      <c r="GT50" s="81">
        <v>2</v>
      </c>
      <c r="GU50" s="81">
        <v>0</v>
      </c>
      <c r="GV50" s="81">
        <v>0</v>
      </c>
      <c r="GW50" s="81">
        <v>0</v>
      </c>
      <c r="GX50" s="81">
        <v>1</v>
      </c>
      <c r="GY50" s="81">
        <v>1</v>
      </c>
      <c r="GZ50" s="81">
        <v>0</v>
      </c>
      <c r="HA50" s="81">
        <v>0</v>
      </c>
      <c r="HB50" s="81">
        <v>0</v>
      </c>
      <c r="HC50" s="81">
        <v>0</v>
      </c>
      <c r="HD50" s="81">
        <v>0</v>
      </c>
      <c r="HE50" s="81">
        <v>1</v>
      </c>
      <c r="HF50" s="81">
        <v>3</v>
      </c>
      <c r="HG50" s="81">
        <v>0</v>
      </c>
      <c r="HH50" s="81">
        <v>0</v>
      </c>
      <c r="HI50" s="81">
        <v>0</v>
      </c>
      <c r="HJ50" s="81">
        <v>0</v>
      </c>
      <c r="HK50" s="81">
        <v>0</v>
      </c>
      <c r="HL50" s="81">
        <v>0</v>
      </c>
      <c r="HM50" s="81">
        <v>0</v>
      </c>
      <c r="HN50" s="81">
        <v>0</v>
      </c>
      <c r="HO50" s="81">
        <v>1</v>
      </c>
      <c r="HP50" s="81">
        <v>1</v>
      </c>
      <c r="HQ50" s="81">
        <v>1</v>
      </c>
      <c r="HR50" s="81">
        <v>1</v>
      </c>
      <c r="HS50" s="81">
        <v>1</v>
      </c>
      <c r="HT50" s="81">
        <v>1</v>
      </c>
      <c r="HU50" s="81">
        <v>1</v>
      </c>
      <c r="HV50" s="81">
        <v>1</v>
      </c>
      <c r="HW50" s="81">
        <v>1</v>
      </c>
      <c r="HX50" s="81">
        <v>1</v>
      </c>
      <c r="HY50" s="81">
        <f>SUM(HO50:HX50)</f>
        <v>10</v>
      </c>
      <c r="HZ50" s="81">
        <v>14</v>
      </c>
      <c r="IA50" s="81"/>
      <c r="IB50" s="81">
        <v>11.2</v>
      </c>
      <c r="IC50" s="81">
        <v>0.41</v>
      </c>
      <c r="ID50" s="81">
        <v>-1.91</v>
      </c>
      <c r="IE50" s="81">
        <v>-1.89</v>
      </c>
      <c r="IF50" s="81">
        <v>0.28000000000000003</v>
      </c>
      <c r="IG50" s="81">
        <v>0.26</v>
      </c>
      <c r="IH50" s="81">
        <v>1.89</v>
      </c>
      <c r="II50" s="81">
        <v>20.2</v>
      </c>
      <c r="IJ50" s="81">
        <v>0.96</v>
      </c>
      <c r="IK50" s="81">
        <v>-1.01</v>
      </c>
      <c r="IL50" s="81">
        <v>-1.89</v>
      </c>
      <c r="IM50" s="81">
        <v>0.47</v>
      </c>
      <c r="IN50" s="81">
        <v>0.49</v>
      </c>
      <c r="IO50" s="81">
        <v>1.34</v>
      </c>
    </row>
    <row r="51" spans="1:249" s="6" customFormat="1" x14ac:dyDescent="0.2">
      <c r="A51" s="81">
        <v>50</v>
      </c>
      <c r="B51" s="81">
        <v>2</v>
      </c>
      <c r="C51" s="81" t="s">
        <v>42</v>
      </c>
      <c r="D51" s="81">
        <v>186</v>
      </c>
      <c r="E51" s="81">
        <v>98</v>
      </c>
      <c r="F51" s="81">
        <v>36</v>
      </c>
      <c r="G51" s="81">
        <v>6</v>
      </c>
      <c r="H51" s="81"/>
      <c r="I51" s="81">
        <v>2</v>
      </c>
      <c r="J51" s="81">
        <v>3</v>
      </c>
      <c r="K51" s="81">
        <v>3</v>
      </c>
      <c r="L51" s="81">
        <v>2</v>
      </c>
      <c r="M51" s="81">
        <v>2</v>
      </c>
      <c r="N51" s="81">
        <v>2</v>
      </c>
      <c r="O51" s="81">
        <v>2</v>
      </c>
      <c r="P51" s="81">
        <v>2</v>
      </c>
      <c r="Q51" s="81">
        <v>2</v>
      </c>
      <c r="R51" s="81">
        <v>2</v>
      </c>
      <c r="S51" s="81">
        <v>1</v>
      </c>
      <c r="T51" s="81">
        <v>1</v>
      </c>
      <c r="U51" s="81">
        <v>1</v>
      </c>
      <c r="V51" s="81">
        <v>1</v>
      </c>
      <c r="W51" s="81">
        <f>SUM(I51:V51)</f>
        <v>26</v>
      </c>
      <c r="X51" s="81">
        <v>2</v>
      </c>
      <c r="Y51" s="81">
        <v>2</v>
      </c>
      <c r="Z51" s="81">
        <v>2</v>
      </c>
      <c r="AA51" s="81">
        <f>+SUM(X51:Z51)</f>
        <v>6</v>
      </c>
      <c r="AB51" s="81">
        <v>1</v>
      </c>
      <c r="AC51" s="81">
        <v>1</v>
      </c>
      <c r="AD51" s="81">
        <v>1</v>
      </c>
      <c r="AE51" s="81">
        <v>1</v>
      </c>
      <c r="AF51" s="81">
        <v>1</v>
      </c>
      <c r="AG51" s="81">
        <v>0</v>
      </c>
      <c r="AH51" s="81">
        <v>1</v>
      </c>
      <c r="AI51" s="81">
        <v>1</v>
      </c>
      <c r="AJ51" s="81">
        <v>1</v>
      </c>
      <c r="AK51" s="81">
        <v>2</v>
      </c>
      <c r="AL51" s="81">
        <f>SUM(AB51:AK51)</f>
        <v>10</v>
      </c>
      <c r="AM51" s="81">
        <v>1</v>
      </c>
      <c r="AN51" s="81">
        <v>1</v>
      </c>
      <c r="AO51" s="81">
        <v>1</v>
      </c>
      <c r="AP51" s="81">
        <v>0</v>
      </c>
      <c r="AQ51" s="81">
        <f>SUM(AM51:AP51)</f>
        <v>3</v>
      </c>
      <c r="AR51" s="81">
        <f>SUM(AA51,AL51,AQ51)</f>
        <v>19</v>
      </c>
      <c r="AS51" s="81">
        <v>1</v>
      </c>
      <c r="AT51" s="81">
        <v>1</v>
      </c>
      <c r="AU51" s="81">
        <v>1</v>
      </c>
      <c r="AV51" s="81">
        <v>1</v>
      </c>
      <c r="AW51" s="81">
        <v>1</v>
      </c>
      <c r="AX51" s="81">
        <v>1</v>
      </c>
      <c r="AY51" s="81">
        <f>SUM(AS51:AX51)</f>
        <v>6</v>
      </c>
      <c r="AZ51" s="81">
        <v>1</v>
      </c>
      <c r="BA51" s="81">
        <v>0</v>
      </c>
      <c r="BB51" s="81">
        <v>0</v>
      </c>
      <c r="BC51" s="81">
        <v>0</v>
      </c>
      <c r="BD51" s="81">
        <v>1</v>
      </c>
      <c r="BE51" s="81">
        <v>1</v>
      </c>
      <c r="BF51" s="81">
        <v>1</v>
      </c>
      <c r="BG51" s="81">
        <v>0</v>
      </c>
      <c r="BH51" s="81">
        <f>SUM(AZ51:BG51)</f>
        <v>4</v>
      </c>
      <c r="BI51" s="81">
        <v>5</v>
      </c>
      <c r="BJ51" s="81">
        <v>10</v>
      </c>
      <c r="BK51" s="81">
        <v>10</v>
      </c>
      <c r="BL51" s="81">
        <v>10</v>
      </c>
      <c r="BM51" s="81">
        <v>5</v>
      </c>
      <c r="BN51" s="81">
        <v>10</v>
      </c>
      <c r="BO51" s="81">
        <v>5</v>
      </c>
      <c r="BP51" s="81">
        <v>5</v>
      </c>
      <c r="BQ51" s="81">
        <v>10</v>
      </c>
      <c r="BR51" s="81">
        <v>10</v>
      </c>
      <c r="BS51" s="81">
        <f>SUM(BI51:BR51)</f>
        <v>80</v>
      </c>
      <c r="BT51" s="81">
        <v>2</v>
      </c>
      <c r="BU51" s="81">
        <v>2</v>
      </c>
      <c r="BV51" s="81">
        <v>2</v>
      </c>
      <c r="BW51" s="81">
        <v>2</v>
      </c>
      <c r="BX51" s="81">
        <v>2</v>
      </c>
      <c r="BY51" s="81">
        <v>2</v>
      </c>
      <c r="BZ51" s="81">
        <v>1</v>
      </c>
      <c r="CA51" s="81">
        <v>1</v>
      </c>
      <c r="CB51" s="81">
        <v>1</v>
      </c>
      <c r="CC51" s="81">
        <v>2</v>
      </c>
      <c r="CD51" s="81">
        <v>1</v>
      </c>
      <c r="CE51" s="81">
        <v>1</v>
      </c>
      <c r="CF51" s="81">
        <v>2</v>
      </c>
      <c r="CG51" s="81">
        <v>2</v>
      </c>
      <c r="CH51" s="81">
        <v>1</v>
      </c>
      <c r="CI51" s="81">
        <v>1</v>
      </c>
      <c r="CJ51" s="81">
        <v>1</v>
      </c>
      <c r="CK51" s="81">
        <v>2</v>
      </c>
      <c r="CL51" s="81">
        <v>1</v>
      </c>
      <c r="CM51" s="81">
        <v>2</v>
      </c>
      <c r="CN51" s="81">
        <v>2</v>
      </c>
      <c r="CO51" s="81">
        <v>1</v>
      </c>
      <c r="CP51" s="81">
        <v>1</v>
      </c>
      <c r="CQ51" s="81">
        <v>2</v>
      </c>
      <c r="CR51" s="81">
        <v>2</v>
      </c>
      <c r="CS51" s="81" t="s">
        <v>34</v>
      </c>
      <c r="CT51" s="81" t="s">
        <v>34</v>
      </c>
      <c r="CU51" s="81" t="s">
        <v>33</v>
      </c>
      <c r="CV51" s="81" t="s">
        <v>33</v>
      </c>
      <c r="CW51" s="81" t="s">
        <v>34</v>
      </c>
      <c r="CX51" s="81">
        <v>1</v>
      </c>
      <c r="CY51" s="81">
        <v>0</v>
      </c>
      <c r="CZ51" s="81">
        <v>1</v>
      </c>
      <c r="DA51" s="81">
        <v>1</v>
      </c>
      <c r="DB51" s="81">
        <v>0</v>
      </c>
      <c r="DC51" s="81">
        <v>1</v>
      </c>
      <c r="DD51" s="81">
        <v>0</v>
      </c>
      <c r="DE51" s="81">
        <v>1</v>
      </c>
      <c r="DF51" s="81">
        <v>1</v>
      </c>
      <c r="DG51" s="81">
        <v>1</v>
      </c>
      <c r="DH51" s="81">
        <f>SUM(CX51:DG51)</f>
        <v>7</v>
      </c>
      <c r="DI51" s="81">
        <v>18</v>
      </c>
      <c r="DJ51" s="81"/>
      <c r="DK51" s="81">
        <v>38.5</v>
      </c>
      <c r="DL51" s="81">
        <v>5.27</v>
      </c>
      <c r="DM51" s="81">
        <v>-0.85</v>
      </c>
      <c r="DN51" s="81">
        <v>-0.06</v>
      </c>
      <c r="DO51" s="81">
        <v>0.94</v>
      </c>
      <c r="DP51" s="81">
        <v>0.81</v>
      </c>
      <c r="DQ51" s="81">
        <v>2.31</v>
      </c>
      <c r="DR51" s="81">
        <v>85.4</v>
      </c>
      <c r="DS51" s="81">
        <v>12.2</v>
      </c>
      <c r="DT51" s="81">
        <v>-0.83</v>
      </c>
      <c r="DU51" s="81">
        <v>-0.44</v>
      </c>
      <c r="DV51" s="81">
        <v>2.15</v>
      </c>
      <c r="DW51" s="81">
        <v>1.67</v>
      </c>
      <c r="DX51" s="81">
        <v>2.2200000000000002</v>
      </c>
      <c r="DY51" s="81"/>
      <c r="DZ51" s="81">
        <v>3</v>
      </c>
      <c r="EA51" s="81">
        <v>3</v>
      </c>
      <c r="EB51" s="81">
        <v>3</v>
      </c>
      <c r="EC51" s="81">
        <v>3</v>
      </c>
      <c r="ED51" s="81">
        <v>3</v>
      </c>
      <c r="EE51" s="81">
        <v>2</v>
      </c>
      <c r="EF51" s="81">
        <v>2</v>
      </c>
      <c r="EG51" s="81">
        <v>2</v>
      </c>
      <c r="EH51" s="81">
        <v>2</v>
      </c>
      <c r="EI51" s="81">
        <v>2</v>
      </c>
      <c r="EJ51" s="81">
        <v>2</v>
      </c>
      <c r="EK51" s="81">
        <v>2</v>
      </c>
      <c r="EL51" s="81">
        <v>1</v>
      </c>
      <c r="EM51" s="81">
        <v>1</v>
      </c>
      <c r="EN51" s="81">
        <f>SUM(DZ51:EM51)</f>
        <v>31</v>
      </c>
      <c r="EO51" s="81">
        <v>2</v>
      </c>
      <c r="EP51" s="81">
        <v>2</v>
      </c>
      <c r="EQ51" s="81">
        <v>2</v>
      </c>
      <c r="ER51" s="81">
        <f>+SUM(EO51:EQ51)</f>
        <v>6</v>
      </c>
      <c r="ES51" s="81">
        <v>1</v>
      </c>
      <c r="ET51" s="81">
        <v>1</v>
      </c>
      <c r="EU51" s="81">
        <v>1</v>
      </c>
      <c r="EV51" s="81">
        <v>1</v>
      </c>
      <c r="EW51" s="81">
        <v>1</v>
      </c>
      <c r="EX51" s="81">
        <v>1</v>
      </c>
      <c r="EY51" s="81">
        <v>1</v>
      </c>
      <c r="EZ51" s="81">
        <v>1</v>
      </c>
      <c r="FA51" s="81">
        <v>1</v>
      </c>
      <c r="FB51" s="81">
        <v>1</v>
      </c>
      <c r="FC51" s="81">
        <f>SUM(ES51:FB51)</f>
        <v>10</v>
      </c>
      <c r="FD51" s="81">
        <v>1</v>
      </c>
      <c r="FE51" s="81">
        <v>1</v>
      </c>
      <c r="FF51" s="81">
        <v>1</v>
      </c>
      <c r="FG51" s="81">
        <v>1</v>
      </c>
      <c r="FH51" s="81">
        <v>4</v>
      </c>
      <c r="FI51" s="81">
        <f>SUM(ER51,FC51,FH51)</f>
        <v>20</v>
      </c>
      <c r="FJ51" s="81">
        <v>1</v>
      </c>
      <c r="FK51" s="81">
        <v>1</v>
      </c>
      <c r="FL51" s="81">
        <v>1</v>
      </c>
      <c r="FM51" s="81">
        <v>1</v>
      </c>
      <c r="FN51" s="81">
        <v>1</v>
      </c>
      <c r="FO51" s="81">
        <v>1</v>
      </c>
      <c r="FP51" s="81">
        <f>SUM(FJ51:FO51)</f>
        <v>6</v>
      </c>
      <c r="FQ51" s="81">
        <v>1</v>
      </c>
      <c r="FR51" s="81">
        <v>0</v>
      </c>
      <c r="FS51" s="81">
        <v>0</v>
      </c>
      <c r="FT51" s="81">
        <v>0</v>
      </c>
      <c r="FU51" s="81">
        <v>0</v>
      </c>
      <c r="FV51" s="81">
        <v>0</v>
      </c>
      <c r="FW51" s="81">
        <v>0</v>
      </c>
      <c r="FX51" s="81">
        <v>0</v>
      </c>
      <c r="FY51" s="81">
        <f>SUM(FQ51:FX51)</f>
        <v>1</v>
      </c>
      <c r="FZ51" s="81">
        <v>5</v>
      </c>
      <c r="GA51" s="81">
        <v>10</v>
      </c>
      <c r="GB51" s="81">
        <v>10</v>
      </c>
      <c r="GC51" s="81">
        <v>10</v>
      </c>
      <c r="GD51" s="81">
        <v>5</v>
      </c>
      <c r="GE51" s="81">
        <v>10</v>
      </c>
      <c r="GF51" s="81">
        <v>5</v>
      </c>
      <c r="GG51" s="81">
        <v>5</v>
      </c>
      <c r="GH51" s="81">
        <v>10</v>
      </c>
      <c r="GI51" s="81">
        <v>10</v>
      </c>
      <c r="GJ51" s="81">
        <f>SUM(FZ51:GI51)</f>
        <v>80</v>
      </c>
      <c r="GK51" s="81">
        <v>2</v>
      </c>
      <c r="GL51" s="81">
        <v>2</v>
      </c>
      <c r="GM51" s="81">
        <v>2</v>
      </c>
      <c r="GN51" s="81">
        <v>2</v>
      </c>
      <c r="GO51" s="81">
        <v>2</v>
      </c>
      <c r="GP51" s="81">
        <v>1</v>
      </c>
      <c r="GQ51" s="81">
        <v>1</v>
      </c>
      <c r="GR51" s="81">
        <v>1</v>
      </c>
      <c r="GS51" s="81">
        <v>1</v>
      </c>
      <c r="GT51" s="81">
        <v>2</v>
      </c>
      <c r="GU51" s="81">
        <v>1</v>
      </c>
      <c r="GV51" s="81">
        <v>1</v>
      </c>
      <c r="GW51" s="81">
        <v>2</v>
      </c>
      <c r="GX51" s="81">
        <v>2</v>
      </c>
      <c r="GY51" s="81">
        <v>1</v>
      </c>
      <c r="GZ51" s="81">
        <v>1</v>
      </c>
      <c r="HA51" s="81">
        <v>1</v>
      </c>
      <c r="HB51" s="81">
        <v>2</v>
      </c>
      <c r="HC51" s="81">
        <v>1</v>
      </c>
      <c r="HD51" s="81">
        <v>2</v>
      </c>
      <c r="HE51" s="81">
        <v>2</v>
      </c>
      <c r="HF51" s="81">
        <v>1</v>
      </c>
      <c r="HG51" s="81">
        <v>1</v>
      </c>
      <c r="HH51" s="81">
        <v>2</v>
      </c>
      <c r="HI51" s="81">
        <v>2</v>
      </c>
      <c r="HJ51" s="81" t="s">
        <v>34</v>
      </c>
      <c r="HK51" s="81" t="s">
        <v>34</v>
      </c>
      <c r="HL51" s="81" t="s">
        <v>33</v>
      </c>
      <c r="HM51" s="81" t="s">
        <v>33</v>
      </c>
      <c r="HN51" s="81" t="s">
        <v>33</v>
      </c>
      <c r="HO51" s="81">
        <v>1</v>
      </c>
      <c r="HP51" s="81">
        <v>0</v>
      </c>
      <c r="HQ51" s="81">
        <v>1</v>
      </c>
      <c r="HR51" s="81">
        <v>1</v>
      </c>
      <c r="HS51" s="81">
        <v>0</v>
      </c>
      <c r="HT51" s="81">
        <v>1</v>
      </c>
      <c r="HU51" s="81">
        <v>0</v>
      </c>
      <c r="HV51" s="81">
        <v>1</v>
      </c>
      <c r="HW51" s="81">
        <v>0</v>
      </c>
      <c r="HX51" s="81">
        <v>0</v>
      </c>
      <c r="HY51" s="81">
        <f>SUM(HO51:HX51)</f>
        <v>5</v>
      </c>
      <c r="HZ51" s="81">
        <v>18.899999999999999</v>
      </c>
      <c r="IA51" s="81"/>
      <c r="IB51" s="81">
        <v>38.5</v>
      </c>
      <c r="IC51" s="81">
        <v>5.27</v>
      </c>
      <c r="ID51" s="81">
        <v>-0.85</v>
      </c>
      <c r="IE51" s="81">
        <v>-0.06</v>
      </c>
      <c r="IF51" s="81">
        <v>0.94</v>
      </c>
      <c r="IG51" s="81">
        <v>0.81</v>
      </c>
      <c r="IH51" s="81">
        <v>2.31</v>
      </c>
      <c r="II51" s="81">
        <v>85.4</v>
      </c>
      <c r="IJ51" s="81">
        <v>12.2</v>
      </c>
      <c r="IK51" s="81">
        <v>-0.83</v>
      </c>
      <c r="IL51" s="81">
        <v>-0.44</v>
      </c>
      <c r="IM51" s="81">
        <v>2.15</v>
      </c>
      <c r="IN51" s="81">
        <v>1.67</v>
      </c>
      <c r="IO51" s="81">
        <v>2.2200000000000002</v>
      </c>
    </row>
    <row r="52" spans="1:249" s="7" customFormat="1" x14ac:dyDescent="0.2">
      <c r="A52" s="81"/>
      <c r="B52" s="81"/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>
        <f>SUM(I52:V52)</f>
        <v>0</v>
      </c>
      <c r="X52" s="81"/>
      <c r="Y52" s="81"/>
      <c r="Z52" s="81"/>
      <c r="AA52" s="81">
        <f>+SUM(X52:Z52)</f>
        <v>0</v>
      </c>
      <c r="AB52" s="81"/>
      <c r="AC52" s="81"/>
      <c r="AD52" s="81"/>
      <c r="AE52" s="81"/>
      <c r="AF52" s="81"/>
      <c r="AG52" s="81"/>
      <c r="AH52" s="81"/>
      <c r="AI52" s="81"/>
      <c r="AJ52" s="81"/>
      <c r="AK52" s="81"/>
      <c r="AL52" s="81"/>
      <c r="AM52" s="81"/>
      <c r="AN52" s="81"/>
      <c r="AO52" s="81"/>
      <c r="AP52" s="81"/>
      <c r="AQ52" s="81"/>
      <c r="AR52" s="81"/>
      <c r="AS52" s="81"/>
      <c r="AT52" s="81"/>
      <c r="AU52" s="81"/>
      <c r="AV52" s="81"/>
      <c r="AW52" s="81"/>
      <c r="AX52" s="81"/>
      <c r="AY52" s="81"/>
      <c r="AZ52" s="81"/>
      <c r="BA52" s="81"/>
      <c r="BB52" s="81"/>
      <c r="BC52" s="81"/>
      <c r="BD52" s="81"/>
      <c r="BE52" s="81"/>
      <c r="BF52" s="81"/>
      <c r="BG52" s="81"/>
      <c r="BH52" s="81"/>
      <c r="BI52" s="81"/>
      <c r="BJ52" s="81"/>
      <c r="BK52" s="81"/>
      <c r="BL52" s="81"/>
      <c r="BM52" s="81"/>
      <c r="BN52" s="81"/>
      <c r="BO52" s="81"/>
      <c r="BP52" s="81"/>
      <c r="BQ52" s="81"/>
      <c r="BR52" s="81"/>
      <c r="BS52" s="81"/>
      <c r="BT52" s="81"/>
      <c r="BU52" s="81"/>
      <c r="BV52" s="81"/>
      <c r="BW52" s="81"/>
      <c r="BX52" s="81"/>
      <c r="BY52" s="81"/>
      <c r="BZ52" s="81"/>
      <c r="CA52" s="81"/>
      <c r="CB52" s="81"/>
      <c r="CC52" s="81"/>
      <c r="CD52" s="81"/>
      <c r="CE52" s="81"/>
      <c r="CF52" s="81"/>
      <c r="CG52" s="81"/>
      <c r="CH52" s="81"/>
      <c r="CI52" s="81"/>
      <c r="CJ52" s="81"/>
      <c r="CK52" s="81"/>
      <c r="CL52" s="81"/>
      <c r="CM52" s="81"/>
      <c r="CN52" s="81"/>
      <c r="CO52" s="81"/>
      <c r="CP52" s="81"/>
      <c r="CQ52" s="81"/>
      <c r="CR52" s="81"/>
      <c r="CS52" s="81"/>
      <c r="CT52" s="81"/>
      <c r="CU52" s="81"/>
      <c r="CV52" s="81"/>
      <c r="CW52" s="81"/>
      <c r="CX52" s="81"/>
      <c r="CY52" s="81"/>
      <c r="CZ52" s="81"/>
      <c r="DA52" s="81"/>
      <c r="DB52" s="81"/>
      <c r="DC52" s="81"/>
      <c r="DD52" s="81"/>
      <c r="DE52" s="81"/>
      <c r="DF52" s="81"/>
      <c r="DG52" s="81"/>
      <c r="DH52" s="81">
        <f>SUM(CX52:DG52)</f>
        <v>0</v>
      </c>
      <c r="DI52" s="81"/>
      <c r="DJ52" s="81"/>
      <c r="DK52" s="81"/>
      <c r="DL52" s="81"/>
      <c r="DM52" s="81"/>
      <c r="DN52" s="81"/>
      <c r="DO52" s="81"/>
      <c r="DP52" s="81"/>
      <c r="DQ52" s="81"/>
      <c r="DR52" s="81"/>
      <c r="DS52" s="81"/>
      <c r="DT52" s="81"/>
      <c r="DU52" s="81"/>
      <c r="DV52" s="81"/>
      <c r="DW52" s="81"/>
      <c r="DX52" s="81"/>
      <c r="DY52" s="81"/>
      <c r="DZ52" s="81"/>
      <c r="EA52" s="81"/>
      <c r="EB52" s="81"/>
      <c r="EC52" s="81"/>
      <c r="ED52" s="81"/>
      <c r="EE52" s="81"/>
      <c r="EF52" s="81"/>
      <c r="EG52" s="81"/>
      <c r="EH52" s="81"/>
      <c r="EI52" s="81"/>
      <c r="EJ52" s="81"/>
      <c r="EK52" s="81"/>
      <c r="EL52" s="81"/>
      <c r="EM52" s="81"/>
      <c r="EN52" s="81">
        <f>SUM(DZ52:EM52)</f>
        <v>0</v>
      </c>
      <c r="EO52" s="81"/>
      <c r="EP52" s="81"/>
      <c r="EQ52" s="81"/>
      <c r="ER52" s="81"/>
      <c r="ES52" s="81"/>
      <c r="ET52" s="81"/>
      <c r="EU52" s="81"/>
      <c r="EV52" s="81"/>
      <c r="EW52" s="81"/>
      <c r="EX52" s="81"/>
      <c r="EY52" s="81"/>
      <c r="EZ52" s="81"/>
      <c r="FA52" s="81"/>
      <c r="FB52" s="81"/>
      <c r="FC52" s="81"/>
      <c r="FD52" s="81"/>
      <c r="FE52" s="81"/>
      <c r="FF52" s="81"/>
      <c r="FG52" s="81"/>
      <c r="FH52" s="81"/>
      <c r="FI52" s="81"/>
      <c r="FJ52" s="81"/>
      <c r="FK52" s="81"/>
      <c r="FL52" s="81"/>
      <c r="FM52" s="81"/>
      <c r="FN52" s="81"/>
      <c r="FO52" s="81"/>
      <c r="FP52" s="81"/>
      <c r="FQ52" s="81"/>
      <c r="FR52" s="81"/>
      <c r="FS52" s="81"/>
      <c r="FT52" s="81"/>
      <c r="FU52" s="81"/>
      <c r="FV52" s="81"/>
      <c r="FW52" s="81"/>
      <c r="FX52" s="81"/>
      <c r="FY52" s="81"/>
      <c r="FZ52" s="81"/>
      <c r="GA52" s="81"/>
      <c r="GB52" s="81"/>
      <c r="GC52" s="81"/>
      <c r="GD52" s="81"/>
      <c r="GE52" s="81"/>
      <c r="GF52" s="81"/>
      <c r="GG52" s="81"/>
      <c r="GH52" s="81"/>
      <c r="GI52" s="81"/>
      <c r="GJ52" s="81"/>
      <c r="GK52" s="81"/>
      <c r="GL52" s="81"/>
      <c r="GM52" s="81"/>
      <c r="GN52" s="81"/>
      <c r="GO52" s="81"/>
      <c r="GP52" s="81"/>
      <c r="GQ52" s="81"/>
      <c r="GR52" s="81"/>
      <c r="GS52" s="81"/>
      <c r="GT52" s="81"/>
      <c r="GU52" s="81"/>
      <c r="GV52" s="81"/>
      <c r="GW52" s="81"/>
      <c r="GX52" s="81"/>
      <c r="GY52" s="81"/>
      <c r="GZ52" s="81"/>
      <c r="HA52" s="81"/>
      <c r="HB52" s="81"/>
      <c r="HC52" s="81"/>
      <c r="HD52" s="81"/>
      <c r="HE52" s="81"/>
      <c r="HF52" s="81"/>
      <c r="HG52" s="81"/>
      <c r="HH52" s="81"/>
      <c r="HI52" s="81"/>
      <c r="HJ52" s="81"/>
      <c r="HK52" s="81"/>
      <c r="HL52" s="81"/>
      <c r="HM52" s="81"/>
      <c r="HN52" s="81"/>
      <c r="HO52" s="81"/>
      <c r="HP52" s="81"/>
      <c r="HQ52" s="81"/>
      <c r="HR52" s="81"/>
      <c r="HS52" s="81"/>
      <c r="HT52" s="81"/>
      <c r="HU52" s="81"/>
      <c r="HV52" s="81"/>
      <c r="HW52" s="81"/>
      <c r="HX52" s="81"/>
      <c r="HY52" s="81"/>
      <c r="HZ52" s="81"/>
      <c r="IA52" s="81"/>
      <c r="IB52" s="81"/>
      <c r="IC52" s="81"/>
      <c r="ID52" s="81"/>
      <c r="IE52" s="81"/>
      <c r="IF52" s="81"/>
      <c r="IG52" s="81"/>
      <c r="IH52" s="81"/>
      <c r="II52" s="81"/>
      <c r="IJ52" s="81"/>
      <c r="IK52" s="81"/>
      <c r="IL52" s="81"/>
      <c r="IM52" s="81"/>
      <c r="IN52" s="81"/>
      <c r="IO52" s="81"/>
    </row>
    <row r="53" spans="1:249" s="7" customFormat="1" x14ac:dyDescent="0.2">
      <c r="A53" s="81"/>
      <c r="B53" s="81"/>
      <c r="C53" s="81"/>
      <c r="D53" s="81"/>
      <c r="E53" s="81"/>
      <c r="F53" s="81"/>
      <c r="G53" s="81"/>
      <c r="H53" s="81"/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>
        <f>SUM(I53:V53)</f>
        <v>0</v>
      </c>
      <c r="X53" s="81"/>
      <c r="Y53" s="81"/>
      <c r="Z53" s="81"/>
      <c r="AA53" s="81">
        <f>+SUM(X53:Z53)</f>
        <v>0</v>
      </c>
      <c r="AB53" s="81"/>
      <c r="AC53" s="81"/>
      <c r="AD53" s="81"/>
      <c r="AE53" s="81"/>
      <c r="AF53" s="81"/>
      <c r="AG53" s="81"/>
      <c r="AH53" s="81"/>
      <c r="AI53" s="81"/>
      <c r="AJ53" s="81"/>
      <c r="AK53" s="81"/>
      <c r="AL53" s="81"/>
      <c r="AM53" s="81"/>
      <c r="AN53" s="81"/>
      <c r="AO53" s="81"/>
      <c r="AP53" s="81"/>
      <c r="AQ53" s="81"/>
      <c r="AR53" s="81"/>
      <c r="AS53" s="81"/>
      <c r="AT53" s="81"/>
      <c r="AU53" s="81"/>
      <c r="AV53" s="81"/>
      <c r="AW53" s="81"/>
      <c r="AX53" s="81"/>
      <c r="AY53" s="81"/>
      <c r="AZ53" s="81"/>
      <c r="BA53" s="81"/>
      <c r="BB53" s="81"/>
      <c r="BC53" s="81"/>
      <c r="BD53" s="81"/>
      <c r="BE53" s="81"/>
      <c r="BF53" s="81"/>
      <c r="BG53" s="81"/>
      <c r="BH53" s="81"/>
      <c r="BI53" s="81"/>
      <c r="BJ53" s="81"/>
      <c r="BK53" s="81"/>
      <c r="BL53" s="81"/>
      <c r="BM53" s="81"/>
      <c r="BN53" s="81"/>
      <c r="BO53" s="81"/>
      <c r="BP53" s="81"/>
      <c r="BQ53" s="81"/>
      <c r="BR53" s="81"/>
      <c r="BS53" s="81"/>
      <c r="BT53" s="81"/>
      <c r="BU53" s="81"/>
      <c r="BV53" s="81"/>
      <c r="BW53" s="81"/>
      <c r="BX53" s="81"/>
      <c r="BY53" s="81"/>
      <c r="BZ53" s="81"/>
      <c r="CA53" s="81"/>
      <c r="CB53" s="81"/>
      <c r="CC53" s="81"/>
      <c r="CD53" s="81"/>
      <c r="CE53" s="81"/>
      <c r="CF53" s="81"/>
      <c r="CG53" s="81"/>
      <c r="CH53" s="81"/>
      <c r="CI53" s="81"/>
      <c r="CJ53" s="81"/>
      <c r="CK53" s="81"/>
      <c r="CL53" s="81"/>
      <c r="CM53" s="81"/>
      <c r="CN53" s="81"/>
      <c r="CO53" s="81"/>
      <c r="CP53" s="81"/>
      <c r="CQ53" s="81"/>
      <c r="CR53" s="81"/>
      <c r="CS53" s="81"/>
      <c r="CT53" s="81"/>
      <c r="CU53" s="81"/>
      <c r="CV53" s="81"/>
      <c r="CW53" s="81"/>
      <c r="CX53" s="81"/>
      <c r="CY53" s="81"/>
      <c r="CZ53" s="81"/>
      <c r="DA53" s="81"/>
      <c r="DB53" s="81"/>
      <c r="DC53" s="81"/>
      <c r="DD53" s="81"/>
      <c r="DE53" s="81"/>
      <c r="DF53" s="81"/>
      <c r="DG53" s="81"/>
      <c r="DH53" s="81">
        <f>SUM(CX53:DG53)</f>
        <v>0</v>
      </c>
      <c r="DI53" s="81"/>
      <c r="DJ53" s="81"/>
      <c r="DK53" s="81"/>
      <c r="DL53" s="81"/>
      <c r="DM53" s="81"/>
      <c r="DN53" s="81"/>
      <c r="DO53" s="81"/>
      <c r="DP53" s="81"/>
      <c r="DQ53" s="81"/>
      <c r="DR53" s="81"/>
      <c r="DS53" s="81"/>
      <c r="DT53" s="81"/>
      <c r="DU53" s="81"/>
      <c r="DV53" s="81"/>
      <c r="DW53" s="81"/>
      <c r="DX53" s="81"/>
      <c r="DY53" s="81"/>
      <c r="DZ53" s="81"/>
      <c r="EA53" s="81"/>
      <c r="EB53" s="81"/>
      <c r="EC53" s="81"/>
      <c r="ED53" s="81"/>
      <c r="EE53" s="81"/>
      <c r="EF53" s="81"/>
      <c r="EG53" s="81"/>
      <c r="EH53" s="81"/>
      <c r="EI53" s="81"/>
      <c r="EJ53" s="81"/>
      <c r="EK53" s="81"/>
      <c r="EL53" s="81"/>
      <c r="EM53" s="81"/>
      <c r="EN53" s="81">
        <f>SUM(DZ53:EM53)</f>
        <v>0</v>
      </c>
      <c r="EO53" s="81"/>
      <c r="EP53" s="81"/>
      <c r="EQ53" s="81"/>
      <c r="ER53" s="81"/>
      <c r="ES53" s="81"/>
      <c r="ET53" s="81"/>
      <c r="EU53" s="81"/>
      <c r="EV53" s="81"/>
      <c r="EW53" s="81"/>
      <c r="EX53" s="81"/>
      <c r="EY53" s="81"/>
      <c r="EZ53" s="81"/>
      <c r="FA53" s="81"/>
      <c r="FB53" s="81"/>
      <c r="FC53" s="81"/>
      <c r="FD53" s="81"/>
      <c r="FE53" s="81"/>
      <c r="FF53" s="81"/>
      <c r="FG53" s="81"/>
      <c r="FH53" s="81"/>
      <c r="FI53" s="81"/>
      <c r="FJ53" s="81"/>
      <c r="FK53" s="81"/>
      <c r="FL53" s="81"/>
      <c r="FM53" s="81"/>
      <c r="FN53" s="81"/>
      <c r="FO53" s="81"/>
      <c r="FP53" s="81"/>
      <c r="FQ53" s="81"/>
      <c r="FR53" s="81"/>
      <c r="FS53" s="81"/>
      <c r="FT53" s="81"/>
      <c r="FU53" s="81"/>
      <c r="FV53" s="81"/>
      <c r="FW53" s="81"/>
      <c r="FX53" s="81"/>
      <c r="FY53" s="81"/>
      <c r="FZ53" s="81"/>
      <c r="GA53" s="81"/>
      <c r="GB53" s="81"/>
      <c r="GC53" s="81"/>
      <c r="GD53" s="81"/>
      <c r="GE53" s="81"/>
      <c r="GF53" s="81"/>
      <c r="GG53" s="81"/>
      <c r="GH53" s="81"/>
      <c r="GI53" s="81"/>
      <c r="GJ53" s="81"/>
      <c r="GK53" s="81"/>
      <c r="GL53" s="81"/>
      <c r="GM53" s="81"/>
      <c r="GN53" s="81"/>
      <c r="GO53" s="81"/>
      <c r="GP53" s="81"/>
      <c r="GQ53" s="81"/>
      <c r="GR53" s="81"/>
      <c r="GS53" s="81"/>
      <c r="GT53" s="81"/>
      <c r="GU53" s="81"/>
      <c r="GV53" s="81"/>
      <c r="GW53" s="81"/>
      <c r="GX53" s="81"/>
      <c r="GY53" s="81"/>
      <c r="GZ53" s="81"/>
      <c r="HA53" s="81"/>
      <c r="HB53" s="81"/>
      <c r="HC53" s="81"/>
      <c r="HD53" s="81"/>
      <c r="HE53" s="81"/>
      <c r="HF53" s="81"/>
      <c r="HG53" s="81"/>
      <c r="HH53" s="81"/>
      <c r="HI53" s="81"/>
      <c r="HJ53" s="81"/>
      <c r="HK53" s="81"/>
      <c r="HL53" s="81"/>
      <c r="HM53" s="81"/>
      <c r="HN53" s="81"/>
      <c r="HO53" s="81"/>
      <c r="HP53" s="81"/>
      <c r="HQ53" s="81"/>
      <c r="HR53" s="81"/>
      <c r="HS53" s="81"/>
      <c r="HT53" s="81"/>
      <c r="HU53" s="81"/>
      <c r="HV53" s="81"/>
      <c r="HW53" s="81"/>
      <c r="HX53" s="81"/>
      <c r="HY53" s="81"/>
      <c r="HZ53" s="81"/>
      <c r="IA53" s="81"/>
      <c r="IB53" s="81"/>
      <c r="IC53" s="81"/>
      <c r="ID53" s="81"/>
      <c r="IE53" s="81"/>
      <c r="IF53" s="81"/>
      <c r="IG53" s="81"/>
      <c r="IH53" s="81"/>
      <c r="II53" s="81"/>
      <c r="IJ53" s="81"/>
      <c r="IK53" s="81"/>
      <c r="IL53" s="81"/>
      <c r="IM53" s="81"/>
      <c r="IN53" s="81"/>
      <c r="IO53" s="81"/>
    </row>
    <row r="54" spans="1:249" s="7" customFormat="1" x14ac:dyDescent="0.2">
      <c r="A54" s="81"/>
      <c r="B54" s="81"/>
      <c r="C54" s="81"/>
      <c r="D54" s="81"/>
      <c r="E54" s="81"/>
      <c r="F54" s="81"/>
      <c r="G54" s="81"/>
      <c r="H54" s="81"/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>
        <f>SUM(I54:V54)</f>
        <v>0</v>
      </c>
      <c r="X54" s="81"/>
      <c r="Y54" s="81"/>
      <c r="Z54" s="81"/>
      <c r="AA54" s="81">
        <f>+SUM(X54:Z54)</f>
        <v>0</v>
      </c>
      <c r="AB54" s="81"/>
      <c r="AC54" s="81"/>
      <c r="AD54" s="81"/>
      <c r="AE54" s="81"/>
      <c r="AF54" s="81"/>
      <c r="AG54" s="81"/>
      <c r="AH54" s="81"/>
      <c r="AI54" s="81"/>
      <c r="AJ54" s="81"/>
      <c r="AK54" s="81"/>
      <c r="AL54" s="81"/>
      <c r="AM54" s="81"/>
      <c r="AN54" s="81"/>
      <c r="AO54" s="81"/>
      <c r="AP54" s="81"/>
      <c r="AQ54" s="81"/>
      <c r="AR54" s="81"/>
      <c r="AS54" s="81"/>
      <c r="AT54" s="81"/>
      <c r="AU54" s="81"/>
      <c r="AV54" s="81"/>
      <c r="AW54" s="81"/>
      <c r="AX54" s="81"/>
      <c r="AY54" s="81"/>
      <c r="AZ54" s="81"/>
      <c r="BA54" s="81"/>
      <c r="BB54" s="81"/>
      <c r="BC54" s="81"/>
      <c r="BD54" s="81"/>
      <c r="BE54" s="81"/>
      <c r="BF54" s="81"/>
      <c r="BG54" s="81"/>
      <c r="BH54" s="81"/>
      <c r="BI54" s="81"/>
      <c r="BJ54" s="81"/>
      <c r="BK54" s="81"/>
      <c r="BL54" s="81"/>
      <c r="BM54" s="81"/>
      <c r="BN54" s="81"/>
      <c r="BO54" s="81"/>
      <c r="BP54" s="81"/>
      <c r="BQ54" s="81"/>
      <c r="BR54" s="81"/>
      <c r="BS54" s="81"/>
      <c r="BT54" s="81"/>
      <c r="BU54" s="81"/>
      <c r="BV54" s="81"/>
      <c r="BW54" s="81"/>
      <c r="BX54" s="81"/>
      <c r="BY54" s="81"/>
      <c r="BZ54" s="81"/>
      <c r="CA54" s="81"/>
      <c r="CB54" s="81"/>
      <c r="CC54" s="81"/>
      <c r="CD54" s="81"/>
      <c r="CE54" s="81"/>
      <c r="CF54" s="81"/>
      <c r="CG54" s="81"/>
      <c r="CH54" s="81"/>
      <c r="CI54" s="81"/>
      <c r="CJ54" s="81"/>
      <c r="CK54" s="81"/>
      <c r="CL54" s="81"/>
      <c r="CM54" s="81"/>
      <c r="CN54" s="81"/>
      <c r="CO54" s="81"/>
      <c r="CP54" s="81"/>
      <c r="CQ54" s="81"/>
      <c r="CR54" s="81"/>
      <c r="CS54" s="81"/>
      <c r="CT54" s="81"/>
      <c r="CU54" s="81"/>
      <c r="CV54" s="81"/>
      <c r="CW54" s="81"/>
      <c r="CX54" s="81"/>
      <c r="CY54" s="81"/>
      <c r="CZ54" s="81"/>
      <c r="DA54" s="81"/>
      <c r="DB54" s="81"/>
      <c r="DC54" s="81"/>
      <c r="DD54" s="81"/>
      <c r="DE54" s="81"/>
      <c r="DF54" s="81"/>
      <c r="DG54" s="81"/>
      <c r="DH54" s="81">
        <f>SUM(CX54:DG54)</f>
        <v>0</v>
      </c>
      <c r="DI54" s="81"/>
      <c r="DJ54" s="81"/>
      <c r="DK54" s="81"/>
      <c r="DL54" s="81"/>
      <c r="DM54" s="81"/>
      <c r="DN54" s="81"/>
      <c r="DO54" s="81"/>
      <c r="DP54" s="81"/>
      <c r="DQ54" s="81"/>
      <c r="DR54" s="81"/>
      <c r="DS54" s="81"/>
      <c r="DT54" s="81"/>
      <c r="DU54" s="81"/>
      <c r="DV54" s="81"/>
      <c r="DW54" s="81"/>
      <c r="DX54" s="81"/>
      <c r="DY54" s="81"/>
      <c r="DZ54" s="81"/>
      <c r="EA54" s="81"/>
      <c r="EB54" s="81"/>
      <c r="EC54" s="81"/>
      <c r="ED54" s="81"/>
      <c r="EE54" s="81"/>
      <c r="EF54" s="81"/>
      <c r="EG54" s="81"/>
      <c r="EH54" s="81"/>
      <c r="EI54" s="81"/>
      <c r="EJ54" s="81"/>
      <c r="EK54" s="81"/>
      <c r="EL54" s="81"/>
      <c r="EM54" s="81"/>
      <c r="EN54" s="81">
        <f>SUM(DZ54:EM54)</f>
        <v>0</v>
      </c>
      <c r="EO54" s="81"/>
      <c r="EP54" s="81"/>
      <c r="EQ54" s="81"/>
      <c r="ER54" s="81"/>
      <c r="ES54" s="81"/>
      <c r="ET54" s="81"/>
      <c r="EU54" s="81"/>
      <c r="EV54" s="81"/>
      <c r="EW54" s="81"/>
      <c r="EX54" s="81"/>
      <c r="EY54" s="81"/>
      <c r="EZ54" s="81"/>
      <c r="FA54" s="81"/>
      <c r="FB54" s="81"/>
      <c r="FC54" s="81"/>
      <c r="FD54" s="81"/>
      <c r="FE54" s="81"/>
      <c r="FF54" s="81"/>
      <c r="FG54" s="81"/>
      <c r="FH54" s="81"/>
      <c r="FI54" s="81"/>
      <c r="FJ54" s="81"/>
      <c r="FK54" s="81"/>
      <c r="FL54" s="81"/>
      <c r="FM54" s="81"/>
      <c r="FN54" s="81"/>
      <c r="FO54" s="81"/>
      <c r="FP54" s="81"/>
      <c r="FQ54" s="81"/>
      <c r="FR54" s="81"/>
      <c r="FS54" s="81"/>
      <c r="FT54" s="81"/>
      <c r="FU54" s="81"/>
      <c r="FV54" s="81"/>
      <c r="FW54" s="81"/>
      <c r="FX54" s="81"/>
      <c r="FY54" s="81"/>
      <c r="FZ54" s="81"/>
      <c r="GA54" s="81"/>
      <c r="GB54" s="81"/>
      <c r="GC54" s="81"/>
      <c r="GD54" s="81"/>
      <c r="GE54" s="81"/>
      <c r="GF54" s="81"/>
      <c r="GG54" s="81"/>
      <c r="GH54" s="81"/>
      <c r="GI54" s="81"/>
      <c r="GJ54" s="81"/>
      <c r="GK54" s="81"/>
      <c r="GL54" s="81"/>
      <c r="GM54" s="81"/>
      <c r="GN54" s="81"/>
      <c r="GO54" s="81"/>
      <c r="GP54" s="81"/>
      <c r="GQ54" s="81"/>
      <c r="GR54" s="81"/>
      <c r="GS54" s="81"/>
      <c r="GT54" s="81"/>
      <c r="GU54" s="81"/>
      <c r="GV54" s="81"/>
      <c r="GW54" s="81"/>
      <c r="GX54" s="81"/>
      <c r="GY54" s="81"/>
      <c r="GZ54" s="81"/>
      <c r="HA54" s="81"/>
      <c r="HB54" s="81"/>
      <c r="HC54" s="81"/>
      <c r="HD54" s="81"/>
      <c r="HE54" s="81"/>
      <c r="HF54" s="81"/>
      <c r="HG54" s="81"/>
      <c r="HH54" s="81"/>
      <c r="HI54" s="81"/>
      <c r="HJ54" s="81"/>
      <c r="HK54" s="81"/>
      <c r="HL54" s="81"/>
      <c r="HM54" s="81"/>
      <c r="HN54" s="81"/>
      <c r="HO54" s="81"/>
      <c r="HP54" s="81"/>
      <c r="HQ54" s="81"/>
      <c r="HR54" s="81"/>
      <c r="HS54" s="81"/>
      <c r="HT54" s="81"/>
      <c r="HU54" s="81"/>
      <c r="HV54" s="81"/>
      <c r="HW54" s="81"/>
      <c r="HX54" s="81"/>
      <c r="HY54" s="81"/>
      <c r="HZ54" s="81"/>
      <c r="IA54" s="81"/>
      <c r="IB54" s="81"/>
      <c r="IC54" s="81"/>
      <c r="ID54" s="81"/>
      <c r="IE54" s="81"/>
      <c r="IF54" s="81"/>
      <c r="IG54" s="81"/>
      <c r="IH54" s="81"/>
      <c r="II54" s="81"/>
      <c r="IJ54" s="81"/>
      <c r="IK54" s="81"/>
      <c r="IL54" s="81"/>
      <c r="IM54" s="81"/>
      <c r="IN54" s="81"/>
      <c r="IO54" s="81"/>
    </row>
    <row r="55" spans="1:249" s="7" customFormat="1" x14ac:dyDescent="0.2">
      <c r="A55" s="81"/>
      <c r="B55" s="81"/>
      <c r="C55" s="81"/>
      <c r="D55" s="81"/>
      <c r="E55" s="81"/>
      <c r="F55" s="81"/>
      <c r="G55" s="81"/>
      <c r="H55" s="81"/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>
        <f>SUM(I55:V55)</f>
        <v>0</v>
      </c>
      <c r="X55" s="81"/>
      <c r="Y55" s="81"/>
      <c r="Z55" s="81"/>
      <c r="AA55" s="81">
        <f>+SUM(X55:Z55)</f>
        <v>0</v>
      </c>
      <c r="AB55" s="81"/>
      <c r="AC55" s="81"/>
      <c r="AD55" s="81"/>
      <c r="AE55" s="81"/>
      <c r="AF55" s="81"/>
      <c r="AG55" s="81"/>
      <c r="AH55" s="81"/>
      <c r="AI55" s="81"/>
      <c r="AJ55" s="81"/>
      <c r="AK55" s="81"/>
      <c r="AL55" s="81"/>
      <c r="AM55" s="81"/>
      <c r="AN55" s="81"/>
      <c r="AO55" s="81"/>
      <c r="AP55" s="81"/>
      <c r="AQ55" s="81"/>
      <c r="AR55" s="81"/>
      <c r="AS55" s="81"/>
      <c r="AT55" s="81"/>
      <c r="AU55" s="81"/>
      <c r="AV55" s="81"/>
      <c r="AW55" s="81"/>
      <c r="AX55" s="81"/>
      <c r="AY55" s="81"/>
      <c r="AZ55" s="81"/>
      <c r="BA55" s="81"/>
      <c r="BB55" s="81"/>
      <c r="BC55" s="81"/>
      <c r="BD55" s="81"/>
      <c r="BE55" s="81"/>
      <c r="BF55" s="81"/>
      <c r="BG55" s="81"/>
      <c r="BH55" s="81"/>
      <c r="BI55" s="81"/>
      <c r="BJ55" s="81"/>
      <c r="BK55" s="81"/>
      <c r="BL55" s="81"/>
      <c r="BM55" s="81"/>
      <c r="BN55" s="81"/>
      <c r="BO55" s="81"/>
      <c r="BP55" s="81"/>
      <c r="BQ55" s="81"/>
      <c r="BR55" s="81"/>
      <c r="BS55" s="81"/>
      <c r="BT55" s="81"/>
      <c r="BU55" s="81"/>
      <c r="BV55" s="81"/>
      <c r="BW55" s="81"/>
      <c r="BX55" s="81"/>
      <c r="BY55" s="81"/>
      <c r="BZ55" s="81"/>
      <c r="CA55" s="81"/>
      <c r="CB55" s="81"/>
      <c r="CC55" s="81"/>
      <c r="CD55" s="81"/>
      <c r="CE55" s="81"/>
      <c r="CF55" s="81"/>
      <c r="CG55" s="81"/>
      <c r="CH55" s="81"/>
      <c r="CI55" s="81"/>
      <c r="CJ55" s="81"/>
      <c r="CK55" s="81"/>
      <c r="CL55" s="81"/>
      <c r="CM55" s="81"/>
      <c r="CN55" s="81"/>
      <c r="CO55" s="81"/>
      <c r="CP55" s="81"/>
      <c r="CQ55" s="81"/>
      <c r="CR55" s="81"/>
      <c r="CS55" s="81"/>
      <c r="CT55" s="81"/>
      <c r="CU55" s="81"/>
      <c r="CV55" s="81"/>
      <c r="CW55" s="81"/>
      <c r="CX55" s="81"/>
      <c r="CY55" s="81"/>
      <c r="CZ55" s="81"/>
      <c r="DA55" s="81"/>
      <c r="DB55" s="81"/>
      <c r="DC55" s="81"/>
      <c r="DD55" s="81"/>
      <c r="DE55" s="81"/>
      <c r="DF55" s="81"/>
      <c r="DG55" s="81"/>
      <c r="DH55" s="81">
        <f>SUM(CX55:DG55)</f>
        <v>0</v>
      </c>
      <c r="DI55" s="81"/>
      <c r="DJ55" s="81"/>
      <c r="DK55" s="81"/>
      <c r="DL55" s="81"/>
      <c r="DM55" s="81"/>
      <c r="DN55" s="81"/>
      <c r="DO55" s="81"/>
      <c r="DP55" s="81"/>
      <c r="DQ55" s="81"/>
      <c r="DR55" s="81"/>
      <c r="DS55" s="81"/>
      <c r="DT55" s="81"/>
      <c r="DU55" s="81"/>
      <c r="DV55" s="81"/>
      <c r="DW55" s="81"/>
      <c r="DX55" s="81"/>
      <c r="DY55" s="81"/>
      <c r="DZ55" s="81"/>
      <c r="EA55" s="81"/>
      <c r="EB55" s="81"/>
      <c r="EC55" s="81"/>
      <c r="ED55" s="81"/>
      <c r="EE55" s="81"/>
      <c r="EF55" s="81"/>
      <c r="EG55" s="81"/>
      <c r="EH55" s="81"/>
      <c r="EI55" s="81"/>
      <c r="EJ55" s="81"/>
      <c r="EK55" s="81"/>
      <c r="EL55" s="81"/>
      <c r="EM55" s="81"/>
      <c r="EN55" s="81">
        <f>SUM(DZ55:EM55)</f>
        <v>0</v>
      </c>
      <c r="EO55" s="81"/>
      <c r="EP55" s="81"/>
      <c r="EQ55" s="81"/>
      <c r="ER55" s="81"/>
      <c r="ES55" s="81"/>
      <c r="ET55" s="81"/>
      <c r="EU55" s="81"/>
      <c r="EV55" s="81"/>
      <c r="EW55" s="81"/>
      <c r="EX55" s="81"/>
      <c r="EY55" s="81"/>
      <c r="EZ55" s="81"/>
      <c r="FA55" s="81"/>
      <c r="FB55" s="81"/>
      <c r="FC55" s="81"/>
      <c r="FD55" s="81"/>
      <c r="FE55" s="81"/>
      <c r="FF55" s="81"/>
      <c r="FG55" s="81"/>
      <c r="FH55" s="81"/>
      <c r="FI55" s="81"/>
      <c r="FJ55" s="81"/>
      <c r="FK55" s="81"/>
      <c r="FL55" s="81"/>
      <c r="FM55" s="81"/>
      <c r="FN55" s="81"/>
      <c r="FO55" s="81"/>
      <c r="FP55" s="81"/>
      <c r="FQ55" s="81"/>
      <c r="FR55" s="81"/>
      <c r="FS55" s="81"/>
      <c r="FT55" s="81"/>
      <c r="FU55" s="81"/>
      <c r="FV55" s="81"/>
      <c r="FW55" s="81"/>
      <c r="FX55" s="81"/>
      <c r="FY55" s="81"/>
      <c r="FZ55" s="81"/>
      <c r="GA55" s="81"/>
      <c r="GB55" s="81"/>
      <c r="GC55" s="81"/>
      <c r="GD55" s="81"/>
      <c r="GE55" s="81"/>
      <c r="GF55" s="81"/>
      <c r="GG55" s="81"/>
      <c r="GH55" s="81"/>
      <c r="GI55" s="81"/>
      <c r="GJ55" s="81"/>
      <c r="GK55" s="81"/>
      <c r="GL55" s="81"/>
      <c r="GM55" s="81"/>
      <c r="GN55" s="81"/>
      <c r="GO55" s="81"/>
      <c r="GP55" s="81"/>
      <c r="GQ55" s="81"/>
      <c r="GR55" s="81"/>
      <c r="GS55" s="81"/>
      <c r="GT55" s="81"/>
      <c r="GU55" s="81"/>
      <c r="GV55" s="81"/>
      <c r="GW55" s="81"/>
      <c r="GX55" s="81"/>
      <c r="GY55" s="81"/>
      <c r="GZ55" s="81"/>
      <c r="HA55" s="81"/>
      <c r="HB55" s="81"/>
      <c r="HC55" s="81"/>
      <c r="HD55" s="81"/>
      <c r="HE55" s="81"/>
      <c r="HF55" s="81"/>
      <c r="HG55" s="81"/>
      <c r="HH55" s="81"/>
      <c r="HI55" s="81"/>
      <c r="HJ55" s="81"/>
      <c r="HK55" s="81"/>
      <c r="HL55" s="81"/>
      <c r="HM55" s="81"/>
      <c r="HN55" s="81"/>
      <c r="HO55" s="81"/>
      <c r="HP55" s="81"/>
      <c r="HQ55" s="81"/>
      <c r="HR55" s="81"/>
      <c r="HS55" s="81"/>
      <c r="HT55" s="81"/>
      <c r="HU55" s="81"/>
      <c r="HV55" s="81"/>
      <c r="HW55" s="81"/>
      <c r="HX55" s="81"/>
      <c r="HY55" s="81"/>
      <c r="HZ55" s="81"/>
      <c r="IA55" s="81"/>
      <c r="IB55" s="81"/>
      <c r="IC55" s="81"/>
      <c r="ID55" s="81"/>
      <c r="IE55" s="81"/>
      <c r="IF55" s="81"/>
      <c r="IG55" s="81"/>
      <c r="IH55" s="81"/>
      <c r="II55" s="81"/>
      <c r="IJ55" s="81"/>
      <c r="IK55" s="81"/>
      <c r="IL55" s="81"/>
      <c r="IM55" s="81"/>
      <c r="IN55" s="81"/>
      <c r="IO55" s="81"/>
    </row>
    <row r="56" spans="1:249" s="7" customFormat="1" x14ac:dyDescent="0.2">
      <c r="A56" s="81"/>
      <c r="B56" s="81"/>
      <c r="C56" s="81"/>
      <c r="D56" s="81"/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>
        <f>SUM(I56:V56)</f>
        <v>0</v>
      </c>
      <c r="X56" s="81"/>
      <c r="Y56" s="81"/>
      <c r="Z56" s="81"/>
      <c r="AA56" s="81">
        <f>+SUM(X56:Z56)</f>
        <v>0</v>
      </c>
      <c r="AB56" s="81"/>
      <c r="AC56" s="81"/>
      <c r="AD56" s="81"/>
      <c r="AE56" s="81"/>
      <c r="AF56" s="81"/>
      <c r="AG56" s="81"/>
      <c r="AH56" s="81"/>
      <c r="AI56" s="81"/>
      <c r="AJ56" s="81"/>
      <c r="AK56" s="81"/>
      <c r="AL56" s="81"/>
      <c r="AM56" s="81"/>
      <c r="AN56" s="81"/>
      <c r="AO56" s="81"/>
      <c r="AP56" s="81"/>
      <c r="AQ56" s="81"/>
      <c r="AR56" s="81"/>
      <c r="AS56" s="81"/>
      <c r="AT56" s="81"/>
      <c r="AU56" s="81"/>
      <c r="AV56" s="81"/>
      <c r="AW56" s="81"/>
      <c r="AX56" s="81"/>
      <c r="AY56" s="81"/>
      <c r="AZ56" s="81"/>
      <c r="BA56" s="81"/>
      <c r="BB56" s="81"/>
      <c r="BC56" s="81"/>
      <c r="BD56" s="81"/>
      <c r="BE56" s="81"/>
      <c r="BF56" s="81"/>
      <c r="BG56" s="81"/>
      <c r="BH56" s="81"/>
      <c r="BI56" s="81"/>
      <c r="BJ56" s="81"/>
      <c r="BK56" s="81"/>
      <c r="BL56" s="81"/>
      <c r="BM56" s="81"/>
      <c r="BN56" s="81"/>
      <c r="BO56" s="81"/>
      <c r="BP56" s="81"/>
      <c r="BQ56" s="81"/>
      <c r="BR56" s="81"/>
      <c r="BS56" s="81"/>
      <c r="BT56" s="81"/>
      <c r="BU56" s="81"/>
      <c r="BV56" s="81"/>
      <c r="BW56" s="81"/>
      <c r="BX56" s="81"/>
      <c r="BY56" s="81"/>
      <c r="BZ56" s="81"/>
      <c r="CA56" s="81"/>
      <c r="CB56" s="81"/>
      <c r="CC56" s="81"/>
      <c r="CD56" s="81"/>
      <c r="CE56" s="81"/>
      <c r="CF56" s="81"/>
      <c r="CG56" s="81"/>
      <c r="CH56" s="81"/>
      <c r="CI56" s="81"/>
      <c r="CJ56" s="81"/>
      <c r="CK56" s="81"/>
      <c r="CL56" s="81"/>
      <c r="CM56" s="81"/>
      <c r="CN56" s="81"/>
      <c r="CO56" s="81"/>
      <c r="CP56" s="81"/>
      <c r="CQ56" s="81"/>
      <c r="CR56" s="81"/>
      <c r="CS56" s="81"/>
      <c r="CT56" s="81"/>
      <c r="CU56" s="81"/>
      <c r="CV56" s="81"/>
      <c r="CW56" s="81"/>
      <c r="CX56" s="81"/>
      <c r="CY56" s="81"/>
      <c r="CZ56" s="81"/>
      <c r="DA56" s="81"/>
      <c r="DB56" s="81"/>
      <c r="DC56" s="81"/>
      <c r="DD56" s="81"/>
      <c r="DE56" s="81"/>
      <c r="DF56" s="81"/>
      <c r="DG56" s="81"/>
      <c r="DH56" s="81">
        <f>SUM(CX56:DG56)</f>
        <v>0</v>
      </c>
      <c r="DI56" s="81"/>
      <c r="DJ56" s="81"/>
      <c r="DK56" s="81"/>
      <c r="DL56" s="81"/>
      <c r="DM56" s="81"/>
      <c r="DN56" s="81"/>
      <c r="DO56" s="81"/>
      <c r="DP56" s="81"/>
      <c r="DQ56" s="81"/>
      <c r="DR56" s="81"/>
      <c r="DS56" s="81"/>
      <c r="DT56" s="81"/>
      <c r="DU56" s="81"/>
      <c r="DV56" s="81"/>
      <c r="DW56" s="81"/>
      <c r="DX56" s="81"/>
      <c r="DY56" s="81"/>
      <c r="DZ56" s="81"/>
      <c r="EA56" s="81"/>
      <c r="EB56" s="81"/>
      <c r="EC56" s="81"/>
      <c r="ED56" s="81"/>
      <c r="EE56" s="81"/>
      <c r="EF56" s="81"/>
      <c r="EG56" s="81"/>
      <c r="EH56" s="81"/>
      <c r="EI56" s="81"/>
      <c r="EJ56" s="81"/>
      <c r="EK56" s="81"/>
      <c r="EL56" s="81"/>
      <c r="EM56" s="81"/>
      <c r="EN56" s="81">
        <f>SUM(DZ56:EM56)</f>
        <v>0</v>
      </c>
      <c r="EO56" s="81"/>
      <c r="EP56" s="81"/>
      <c r="EQ56" s="81"/>
      <c r="ER56" s="81"/>
      <c r="ES56" s="81"/>
      <c r="ET56" s="81"/>
      <c r="EU56" s="81"/>
      <c r="EV56" s="81"/>
      <c r="EW56" s="81"/>
      <c r="EX56" s="81"/>
      <c r="EY56" s="81"/>
      <c r="EZ56" s="81"/>
      <c r="FA56" s="81"/>
      <c r="FB56" s="81"/>
      <c r="FC56" s="81"/>
      <c r="FD56" s="81"/>
      <c r="FE56" s="81"/>
      <c r="FF56" s="81"/>
      <c r="FG56" s="81"/>
      <c r="FH56" s="81"/>
      <c r="FI56" s="81"/>
      <c r="FJ56" s="81"/>
      <c r="FK56" s="81"/>
      <c r="FL56" s="81"/>
      <c r="FM56" s="81"/>
      <c r="FN56" s="81"/>
      <c r="FO56" s="81"/>
      <c r="FP56" s="81"/>
      <c r="FQ56" s="81"/>
      <c r="FR56" s="81"/>
      <c r="FS56" s="81"/>
      <c r="FT56" s="81"/>
      <c r="FU56" s="81"/>
      <c r="FV56" s="81"/>
      <c r="FW56" s="81"/>
      <c r="FX56" s="81"/>
      <c r="FY56" s="81"/>
      <c r="FZ56" s="81"/>
      <c r="GA56" s="81"/>
      <c r="GB56" s="81"/>
      <c r="GC56" s="81"/>
      <c r="GD56" s="81"/>
      <c r="GE56" s="81"/>
      <c r="GF56" s="81"/>
      <c r="GG56" s="81"/>
      <c r="GH56" s="81"/>
      <c r="GI56" s="81"/>
      <c r="GJ56" s="81"/>
      <c r="GK56" s="81"/>
      <c r="GL56" s="81"/>
      <c r="GM56" s="81"/>
      <c r="GN56" s="81"/>
      <c r="GO56" s="81"/>
      <c r="GP56" s="81"/>
      <c r="GQ56" s="81"/>
      <c r="GR56" s="81"/>
      <c r="GS56" s="81"/>
      <c r="GT56" s="81"/>
      <c r="GU56" s="81"/>
      <c r="GV56" s="81"/>
      <c r="GW56" s="81"/>
      <c r="GX56" s="81"/>
      <c r="GY56" s="81"/>
      <c r="GZ56" s="81"/>
      <c r="HA56" s="81"/>
      <c r="HB56" s="81"/>
      <c r="HC56" s="81"/>
      <c r="HD56" s="81"/>
      <c r="HE56" s="81"/>
      <c r="HF56" s="81"/>
      <c r="HG56" s="81"/>
      <c r="HH56" s="81"/>
      <c r="HI56" s="81"/>
      <c r="HJ56" s="81"/>
      <c r="HK56" s="81"/>
      <c r="HL56" s="81"/>
      <c r="HM56" s="81"/>
      <c r="HN56" s="81"/>
      <c r="HO56" s="81"/>
      <c r="HP56" s="81"/>
      <c r="HQ56" s="81"/>
      <c r="HR56" s="81"/>
      <c r="HS56" s="81"/>
      <c r="HT56" s="81"/>
      <c r="HU56" s="81"/>
      <c r="HV56" s="81"/>
      <c r="HW56" s="81"/>
      <c r="HX56" s="81"/>
      <c r="HY56" s="81"/>
      <c r="HZ56" s="81"/>
      <c r="IA56" s="81"/>
      <c r="IB56" s="81"/>
      <c r="IC56" s="81"/>
      <c r="ID56" s="81"/>
      <c r="IE56" s="81"/>
      <c r="IF56" s="81"/>
      <c r="IG56" s="81"/>
      <c r="IH56" s="81"/>
      <c r="II56" s="81"/>
      <c r="IJ56" s="81"/>
      <c r="IK56" s="81"/>
      <c r="IL56" s="81"/>
      <c r="IM56" s="81"/>
      <c r="IN56" s="81"/>
      <c r="IO56" s="81"/>
    </row>
    <row r="57" spans="1:249" s="7" customFormat="1" x14ac:dyDescent="0.2">
      <c r="A57" s="81"/>
      <c r="B57" s="81"/>
      <c r="C57" s="81"/>
      <c r="D57" s="81"/>
      <c r="E57" s="81"/>
      <c r="F57" s="81"/>
      <c r="G57" s="81"/>
      <c r="H57" s="81"/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>
        <f>SUM(I57:V57)</f>
        <v>0</v>
      </c>
      <c r="X57" s="81"/>
      <c r="Y57" s="81"/>
      <c r="Z57" s="81"/>
      <c r="AA57" s="81">
        <f>+SUM(X57:Z57)</f>
        <v>0</v>
      </c>
      <c r="AB57" s="81"/>
      <c r="AC57" s="81"/>
      <c r="AD57" s="81"/>
      <c r="AE57" s="81"/>
      <c r="AF57" s="81"/>
      <c r="AG57" s="81"/>
      <c r="AH57" s="81"/>
      <c r="AI57" s="81"/>
      <c r="AJ57" s="81"/>
      <c r="AK57" s="81"/>
      <c r="AL57" s="81"/>
      <c r="AM57" s="81"/>
      <c r="AN57" s="81"/>
      <c r="AO57" s="81"/>
      <c r="AP57" s="81"/>
      <c r="AQ57" s="81"/>
      <c r="AR57" s="81"/>
      <c r="AS57" s="81"/>
      <c r="AT57" s="81"/>
      <c r="AU57" s="81"/>
      <c r="AV57" s="81"/>
      <c r="AW57" s="81"/>
      <c r="AX57" s="81"/>
      <c r="AY57" s="81"/>
      <c r="AZ57" s="81"/>
      <c r="BA57" s="81"/>
      <c r="BB57" s="81"/>
      <c r="BC57" s="81"/>
      <c r="BD57" s="81"/>
      <c r="BE57" s="81"/>
      <c r="BF57" s="81"/>
      <c r="BG57" s="81"/>
      <c r="BH57" s="81"/>
      <c r="BI57" s="81"/>
      <c r="BJ57" s="81"/>
      <c r="BK57" s="81"/>
      <c r="BL57" s="81"/>
      <c r="BM57" s="81"/>
      <c r="BN57" s="81"/>
      <c r="BO57" s="81"/>
      <c r="BP57" s="81"/>
      <c r="BQ57" s="81"/>
      <c r="BR57" s="81"/>
      <c r="BS57" s="81"/>
      <c r="BT57" s="81"/>
      <c r="BU57" s="81"/>
      <c r="BV57" s="81"/>
      <c r="BW57" s="81"/>
      <c r="BX57" s="81"/>
      <c r="BY57" s="81"/>
      <c r="BZ57" s="81"/>
      <c r="CA57" s="81"/>
      <c r="CB57" s="81"/>
      <c r="CC57" s="81"/>
      <c r="CD57" s="81"/>
      <c r="CE57" s="81"/>
      <c r="CF57" s="81"/>
      <c r="CG57" s="81"/>
      <c r="CH57" s="81"/>
      <c r="CI57" s="81"/>
      <c r="CJ57" s="81"/>
      <c r="CK57" s="81"/>
      <c r="CL57" s="81"/>
      <c r="CM57" s="81"/>
      <c r="CN57" s="81"/>
      <c r="CO57" s="81"/>
      <c r="CP57" s="81"/>
      <c r="CQ57" s="81"/>
      <c r="CR57" s="81"/>
      <c r="CS57" s="81"/>
      <c r="CT57" s="81"/>
      <c r="CU57" s="81"/>
      <c r="CV57" s="81"/>
      <c r="CW57" s="81"/>
      <c r="CX57" s="81"/>
      <c r="CY57" s="81"/>
      <c r="CZ57" s="81"/>
      <c r="DA57" s="81"/>
      <c r="DB57" s="81"/>
      <c r="DC57" s="81"/>
      <c r="DD57" s="81"/>
      <c r="DE57" s="81"/>
      <c r="DF57" s="81"/>
      <c r="DG57" s="81"/>
      <c r="DH57" s="81">
        <f>SUM(CX57:DG57)</f>
        <v>0</v>
      </c>
      <c r="DI57" s="81"/>
      <c r="DJ57" s="81"/>
      <c r="DK57" s="81"/>
      <c r="DL57" s="81"/>
      <c r="DM57" s="81"/>
      <c r="DN57" s="81"/>
      <c r="DO57" s="81"/>
      <c r="DP57" s="81"/>
      <c r="DQ57" s="81"/>
      <c r="DR57" s="81"/>
      <c r="DS57" s="81"/>
      <c r="DT57" s="81"/>
      <c r="DU57" s="81"/>
      <c r="DV57" s="81"/>
      <c r="DW57" s="81"/>
      <c r="DX57" s="81"/>
      <c r="DY57" s="81"/>
      <c r="DZ57" s="81"/>
      <c r="EA57" s="81"/>
      <c r="EB57" s="81"/>
      <c r="EC57" s="81"/>
      <c r="ED57" s="81"/>
      <c r="EE57" s="81"/>
      <c r="EF57" s="81"/>
      <c r="EG57" s="81"/>
      <c r="EH57" s="81"/>
      <c r="EI57" s="81"/>
      <c r="EJ57" s="81"/>
      <c r="EK57" s="81"/>
      <c r="EL57" s="81"/>
      <c r="EM57" s="81"/>
      <c r="EN57" s="81">
        <f>SUM(DZ57:EM57)</f>
        <v>0</v>
      </c>
      <c r="EO57" s="81"/>
      <c r="EP57" s="81"/>
      <c r="EQ57" s="81"/>
      <c r="ER57" s="81"/>
      <c r="ES57" s="81"/>
      <c r="ET57" s="81"/>
      <c r="EU57" s="81"/>
      <c r="EV57" s="81"/>
      <c r="EW57" s="81"/>
      <c r="EX57" s="81"/>
      <c r="EY57" s="81"/>
      <c r="EZ57" s="81"/>
      <c r="FA57" s="81"/>
      <c r="FB57" s="81"/>
      <c r="FC57" s="81"/>
      <c r="FD57" s="81"/>
      <c r="FE57" s="81"/>
      <c r="FF57" s="81"/>
      <c r="FG57" s="81"/>
      <c r="FH57" s="81"/>
      <c r="FI57" s="81"/>
      <c r="FJ57" s="81"/>
      <c r="FK57" s="81"/>
      <c r="FL57" s="81"/>
      <c r="FM57" s="81"/>
      <c r="FN57" s="81"/>
      <c r="FO57" s="81"/>
      <c r="FP57" s="81"/>
      <c r="FQ57" s="81"/>
      <c r="FR57" s="81"/>
      <c r="FS57" s="81"/>
      <c r="FT57" s="81"/>
      <c r="FU57" s="81"/>
      <c r="FV57" s="81"/>
      <c r="FW57" s="81"/>
      <c r="FX57" s="81"/>
      <c r="FY57" s="81"/>
      <c r="FZ57" s="81"/>
      <c r="GA57" s="81"/>
      <c r="GB57" s="81"/>
      <c r="GC57" s="81"/>
      <c r="GD57" s="81"/>
      <c r="GE57" s="81"/>
      <c r="GF57" s="81"/>
      <c r="GG57" s="81"/>
      <c r="GH57" s="81"/>
      <c r="GI57" s="81"/>
      <c r="GJ57" s="81"/>
      <c r="GK57" s="81"/>
      <c r="GL57" s="81"/>
      <c r="GM57" s="81"/>
      <c r="GN57" s="81"/>
      <c r="GO57" s="81"/>
      <c r="GP57" s="81"/>
      <c r="GQ57" s="81"/>
      <c r="GR57" s="81"/>
      <c r="GS57" s="81"/>
      <c r="GT57" s="81"/>
      <c r="GU57" s="81"/>
      <c r="GV57" s="81"/>
      <c r="GW57" s="81"/>
      <c r="GX57" s="81"/>
      <c r="GY57" s="81"/>
      <c r="GZ57" s="81"/>
      <c r="HA57" s="81"/>
      <c r="HB57" s="81"/>
      <c r="HC57" s="81"/>
      <c r="HD57" s="81"/>
      <c r="HE57" s="81"/>
      <c r="HF57" s="81"/>
      <c r="HG57" s="81"/>
      <c r="HH57" s="81"/>
      <c r="HI57" s="81"/>
      <c r="HJ57" s="81"/>
      <c r="HK57" s="81"/>
      <c r="HL57" s="81"/>
      <c r="HM57" s="81"/>
      <c r="HN57" s="81"/>
      <c r="HO57" s="81"/>
      <c r="HP57" s="81"/>
      <c r="HQ57" s="81"/>
      <c r="HR57" s="81"/>
      <c r="HS57" s="81"/>
      <c r="HT57" s="81"/>
      <c r="HU57" s="81"/>
      <c r="HV57" s="81"/>
      <c r="HW57" s="81"/>
      <c r="HX57" s="81"/>
      <c r="HY57" s="81"/>
      <c r="HZ57" s="81"/>
      <c r="IA57" s="81"/>
      <c r="IB57" s="81"/>
      <c r="IC57" s="81"/>
      <c r="ID57" s="81"/>
      <c r="IE57" s="81"/>
      <c r="IF57" s="81"/>
      <c r="IG57" s="81"/>
      <c r="IH57" s="81"/>
      <c r="II57" s="81"/>
      <c r="IJ57" s="81"/>
      <c r="IK57" s="81"/>
      <c r="IL57" s="81"/>
      <c r="IM57" s="81"/>
      <c r="IN57" s="81"/>
      <c r="IO57" s="81"/>
    </row>
    <row r="58" spans="1:249" s="7" customFormat="1" x14ac:dyDescent="0.2">
      <c r="A58" s="81"/>
      <c r="B58" s="81"/>
      <c r="C58" s="81"/>
      <c r="D58" s="81"/>
      <c r="E58" s="81"/>
      <c r="F58" s="81"/>
      <c r="G58" s="81"/>
      <c r="H58" s="81"/>
      <c r="I58" s="81"/>
      <c r="J58" s="81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>
        <f>SUM(I58:V58)</f>
        <v>0</v>
      </c>
      <c r="X58" s="81"/>
      <c r="Y58" s="81"/>
      <c r="Z58" s="81"/>
      <c r="AA58" s="81">
        <f>+SUM(X58:Z58)</f>
        <v>0</v>
      </c>
      <c r="AB58" s="81"/>
      <c r="AC58" s="81"/>
      <c r="AD58" s="81"/>
      <c r="AE58" s="81"/>
      <c r="AF58" s="81"/>
      <c r="AG58" s="81"/>
      <c r="AH58" s="81"/>
      <c r="AI58" s="81"/>
      <c r="AJ58" s="81"/>
      <c r="AK58" s="81"/>
      <c r="AL58" s="81"/>
      <c r="AM58" s="81"/>
      <c r="AN58" s="81"/>
      <c r="AO58" s="81"/>
      <c r="AP58" s="81"/>
      <c r="AQ58" s="81"/>
      <c r="AR58" s="81"/>
      <c r="AS58" s="81"/>
      <c r="AT58" s="81"/>
      <c r="AU58" s="81"/>
      <c r="AV58" s="81"/>
      <c r="AW58" s="81"/>
      <c r="AX58" s="81"/>
      <c r="AY58" s="81"/>
      <c r="AZ58" s="81"/>
      <c r="BA58" s="81"/>
      <c r="BB58" s="81"/>
      <c r="BC58" s="81"/>
      <c r="BD58" s="81"/>
      <c r="BE58" s="81"/>
      <c r="BF58" s="81"/>
      <c r="BG58" s="81"/>
      <c r="BH58" s="81"/>
      <c r="BI58" s="81"/>
      <c r="BJ58" s="81"/>
      <c r="BK58" s="81"/>
      <c r="BL58" s="81"/>
      <c r="BM58" s="81"/>
      <c r="BN58" s="81"/>
      <c r="BO58" s="81"/>
      <c r="BP58" s="81"/>
      <c r="BQ58" s="81"/>
      <c r="BR58" s="81"/>
      <c r="BS58" s="81"/>
      <c r="BT58" s="81"/>
      <c r="BU58" s="81"/>
      <c r="BV58" s="81"/>
      <c r="BW58" s="81"/>
      <c r="BX58" s="81"/>
      <c r="BY58" s="81"/>
      <c r="BZ58" s="81"/>
      <c r="CA58" s="81"/>
      <c r="CB58" s="81"/>
      <c r="CC58" s="81"/>
      <c r="CD58" s="81"/>
      <c r="CE58" s="81"/>
      <c r="CF58" s="81"/>
      <c r="CG58" s="81"/>
      <c r="CH58" s="81"/>
      <c r="CI58" s="81"/>
      <c r="CJ58" s="81"/>
      <c r="CK58" s="81"/>
      <c r="CL58" s="81"/>
      <c r="CM58" s="81"/>
      <c r="CN58" s="81"/>
      <c r="CO58" s="81"/>
      <c r="CP58" s="81"/>
      <c r="CQ58" s="81"/>
      <c r="CR58" s="81"/>
      <c r="CS58" s="81"/>
      <c r="CT58" s="81"/>
      <c r="CU58" s="81"/>
      <c r="CV58" s="81"/>
      <c r="CW58" s="81"/>
      <c r="CX58" s="81"/>
      <c r="CY58" s="81"/>
      <c r="CZ58" s="81"/>
      <c r="DA58" s="81"/>
      <c r="DB58" s="81"/>
      <c r="DC58" s="81"/>
      <c r="DD58" s="81"/>
      <c r="DE58" s="81"/>
      <c r="DF58" s="81"/>
      <c r="DG58" s="81"/>
      <c r="DH58" s="81">
        <f>SUM(CX58:DG58)</f>
        <v>0</v>
      </c>
      <c r="DI58" s="81"/>
      <c r="DJ58" s="81"/>
      <c r="DK58" s="81"/>
      <c r="DL58" s="81"/>
      <c r="DM58" s="81"/>
      <c r="DN58" s="81"/>
      <c r="DO58" s="81"/>
      <c r="DP58" s="81"/>
      <c r="DQ58" s="81"/>
      <c r="DR58" s="81"/>
      <c r="DS58" s="81"/>
      <c r="DT58" s="81"/>
      <c r="DU58" s="81"/>
      <c r="DV58" s="81"/>
      <c r="DW58" s="81"/>
      <c r="DX58" s="81"/>
      <c r="DY58" s="81"/>
      <c r="DZ58" s="81"/>
      <c r="EA58" s="81"/>
      <c r="EB58" s="81"/>
      <c r="EC58" s="81"/>
      <c r="ED58" s="81"/>
      <c r="EE58" s="81"/>
      <c r="EF58" s="81"/>
      <c r="EG58" s="81"/>
      <c r="EH58" s="81"/>
      <c r="EI58" s="81"/>
      <c r="EJ58" s="81"/>
      <c r="EK58" s="81"/>
      <c r="EL58" s="81"/>
      <c r="EM58" s="81"/>
      <c r="EN58" s="81">
        <f>SUM(DZ58:EM58)</f>
        <v>0</v>
      </c>
      <c r="EO58" s="81"/>
      <c r="EP58" s="81"/>
      <c r="EQ58" s="81"/>
      <c r="ER58" s="81"/>
      <c r="ES58" s="81"/>
      <c r="ET58" s="81"/>
      <c r="EU58" s="81"/>
      <c r="EV58" s="81"/>
      <c r="EW58" s="81"/>
      <c r="EX58" s="81"/>
      <c r="EY58" s="81"/>
      <c r="EZ58" s="81"/>
      <c r="FA58" s="81"/>
      <c r="FB58" s="81"/>
      <c r="FC58" s="81"/>
      <c r="FD58" s="81"/>
      <c r="FE58" s="81"/>
      <c r="FF58" s="81"/>
      <c r="FG58" s="81"/>
      <c r="FH58" s="81"/>
      <c r="FI58" s="81"/>
      <c r="FJ58" s="81"/>
      <c r="FK58" s="81"/>
      <c r="FL58" s="81"/>
      <c r="FM58" s="81"/>
      <c r="FN58" s="81"/>
      <c r="FO58" s="81"/>
      <c r="FP58" s="81"/>
      <c r="FQ58" s="81"/>
      <c r="FR58" s="81"/>
      <c r="FS58" s="81"/>
      <c r="FT58" s="81"/>
      <c r="FU58" s="81"/>
      <c r="FV58" s="81"/>
      <c r="FW58" s="81"/>
      <c r="FX58" s="81"/>
      <c r="FY58" s="81"/>
      <c r="FZ58" s="81"/>
      <c r="GA58" s="81"/>
      <c r="GB58" s="81"/>
      <c r="GC58" s="81"/>
      <c r="GD58" s="81"/>
      <c r="GE58" s="81"/>
      <c r="GF58" s="81"/>
      <c r="GG58" s="81"/>
      <c r="GH58" s="81"/>
      <c r="GI58" s="81"/>
      <c r="GJ58" s="81"/>
      <c r="GK58" s="81"/>
      <c r="GL58" s="81"/>
      <c r="GM58" s="81"/>
      <c r="GN58" s="81"/>
      <c r="GO58" s="81"/>
      <c r="GP58" s="81"/>
      <c r="GQ58" s="81"/>
      <c r="GR58" s="81"/>
      <c r="GS58" s="81"/>
      <c r="GT58" s="81"/>
      <c r="GU58" s="81"/>
      <c r="GV58" s="81"/>
      <c r="GW58" s="81"/>
      <c r="GX58" s="81"/>
      <c r="GY58" s="81"/>
      <c r="GZ58" s="81"/>
      <c r="HA58" s="81"/>
      <c r="HB58" s="81"/>
      <c r="HC58" s="81"/>
      <c r="HD58" s="81"/>
      <c r="HE58" s="81"/>
      <c r="HF58" s="81"/>
      <c r="HG58" s="81"/>
      <c r="HH58" s="81"/>
      <c r="HI58" s="81"/>
      <c r="HJ58" s="81"/>
      <c r="HK58" s="81"/>
      <c r="HL58" s="81"/>
      <c r="HM58" s="81"/>
      <c r="HN58" s="81"/>
      <c r="HO58" s="81"/>
      <c r="HP58" s="81"/>
      <c r="HQ58" s="81"/>
      <c r="HR58" s="81"/>
      <c r="HS58" s="81"/>
      <c r="HT58" s="81"/>
      <c r="HU58" s="81"/>
      <c r="HV58" s="81"/>
      <c r="HW58" s="81"/>
      <c r="HX58" s="81"/>
      <c r="HY58" s="81"/>
      <c r="HZ58" s="81"/>
      <c r="IA58" s="81"/>
      <c r="IB58" s="81"/>
      <c r="IC58" s="81"/>
      <c r="ID58" s="81"/>
      <c r="IE58" s="81"/>
      <c r="IF58" s="81"/>
      <c r="IG58" s="81"/>
      <c r="IH58" s="81"/>
      <c r="II58" s="81"/>
      <c r="IJ58" s="81"/>
      <c r="IK58" s="81"/>
      <c r="IL58" s="81"/>
      <c r="IM58" s="81"/>
      <c r="IN58" s="81"/>
      <c r="IO58" s="81"/>
    </row>
    <row r="59" spans="1:249" s="7" customFormat="1" x14ac:dyDescent="0.2">
      <c r="A59" s="81"/>
      <c r="B59" s="81"/>
      <c r="C59" s="81"/>
      <c r="D59" s="81"/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>
        <f>SUM(I59:V59)</f>
        <v>0</v>
      </c>
      <c r="X59" s="81"/>
      <c r="Y59" s="81"/>
      <c r="Z59" s="81"/>
      <c r="AA59" s="81">
        <f>+SUM(X59:Z59)</f>
        <v>0</v>
      </c>
      <c r="AB59" s="81"/>
      <c r="AC59" s="81"/>
      <c r="AD59" s="81"/>
      <c r="AE59" s="81"/>
      <c r="AF59" s="81"/>
      <c r="AG59" s="81"/>
      <c r="AH59" s="81"/>
      <c r="AI59" s="81"/>
      <c r="AJ59" s="81"/>
      <c r="AK59" s="81"/>
      <c r="AL59" s="81"/>
      <c r="AM59" s="81"/>
      <c r="AN59" s="81"/>
      <c r="AO59" s="81"/>
      <c r="AP59" s="81"/>
      <c r="AQ59" s="81"/>
      <c r="AR59" s="81"/>
      <c r="AS59" s="81"/>
      <c r="AT59" s="81"/>
      <c r="AU59" s="81"/>
      <c r="AV59" s="81"/>
      <c r="AW59" s="81"/>
      <c r="AX59" s="81"/>
      <c r="AY59" s="81"/>
      <c r="AZ59" s="81"/>
      <c r="BA59" s="81"/>
      <c r="BB59" s="81"/>
      <c r="BC59" s="81"/>
      <c r="BD59" s="81"/>
      <c r="BE59" s="81"/>
      <c r="BF59" s="81"/>
      <c r="BG59" s="81"/>
      <c r="BH59" s="81"/>
      <c r="BI59" s="81"/>
      <c r="BJ59" s="81"/>
      <c r="BK59" s="81"/>
      <c r="BL59" s="81"/>
      <c r="BM59" s="81"/>
      <c r="BN59" s="81"/>
      <c r="BO59" s="81"/>
      <c r="BP59" s="81"/>
      <c r="BQ59" s="81"/>
      <c r="BR59" s="81"/>
      <c r="BS59" s="81"/>
      <c r="BT59" s="81"/>
      <c r="BU59" s="81"/>
      <c r="BV59" s="81"/>
      <c r="BW59" s="81"/>
      <c r="BX59" s="81"/>
      <c r="BY59" s="81"/>
      <c r="BZ59" s="81"/>
      <c r="CA59" s="81"/>
      <c r="CB59" s="81"/>
      <c r="CC59" s="81"/>
      <c r="CD59" s="81"/>
      <c r="CE59" s="81"/>
      <c r="CF59" s="81"/>
      <c r="CG59" s="81"/>
      <c r="CH59" s="81"/>
      <c r="CI59" s="81"/>
      <c r="CJ59" s="81"/>
      <c r="CK59" s="81"/>
      <c r="CL59" s="81"/>
      <c r="CM59" s="81"/>
      <c r="CN59" s="81"/>
      <c r="CO59" s="81"/>
      <c r="CP59" s="81"/>
      <c r="CQ59" s="81"/>
      <c r="CR59" s="81"/>
      <c r="CS59" s="81"/>
      <c r="CT59" s="81"/>
      <c r="CU59" s="81"/>
      <c r="CV59" s="81"/>
      <c r="CW59" s="81"/>
      <c r="CX59" s="81"/>
      <c r="CY59" s="81"/>
      <c r="CZ59" s="81"/>
      <c r="DA59" s="81"/>
      <c r="DB59" s="81"/>
      <c r="DC59" s="81"/>
      <c r="DD59" s="81"/>
      <c r="DE59" s="81"/>
      <c r="DF59" s="81"/>
      <c r="DG59" s="81"/>
      <c r="DH59" s="81">
        <f>SUM(CX59:DG59)</f>
        <v>0</v>
      </c>
      <c r="DI59" s="81"/>
      <c r="DJ59" s="81"/>
      <c r="DK59" s="81"/>
      <c r="DL59" s="81"/>
      <c r="DM59" s="81"/>
      <c r="DN59" s="81"/>
      <c r="DO59" s="81"/>
      <c r="DP59" s="81"/>
      <c r="DQ59" s="81"/>
      <c r="DR59" s="81"/>
      <c r="DS59" s="81"/>
      <c r="DT59" s="81"/>
      <c r="DU59" s="81"/>
      <c r="DV59" s="81"/>
      <c r="DW59" s="81"/>
      <c r="DX59" s="81"/>
      <c r="DY59" s="81"/>
      <c r="DZ59" s="81"/>
      <c r="EA59" s="81"/>
      <c r="EB59" s="81"/>
      <c r="EC59" s="81"/>
      <c r="ED59" s="81"/>
      <c r="EE59" s="81"/>
      <c r="EF59" s="81"/>
      <c r="EG59" s="81"/>
      <c r="EH59" s="81"/>
      <c r="EI59" s="81"/>
      <c r="EJ59" s="81"/>
      <c r="EK59" s="81"/>
      <c r="EL59" s="81"/>
      <c r="EM59" s="81"/>
      <c r="EN59" s="81">
        <f>SUM(DZ59:EM59)</f>
        <v>0</v>
      </c>
      <c r="EO59" s="81"/>
      <c r="EP59" s="81"/>
      <c r="EQ59" s="81"/>
      <c r="ER59" s="81"/>
      <c r="ES59" s="81"/>
      <c r="ET59" s="81"/>
      <c r="EU59" s="81"/>
      <c r="EV59" s="81"/>
      <c r="EW59" s="81"/>
      <c r="EX59" s="81"/>
      <c r="EY59" s="81"/>
      <c r="EZ59" s="81"/>
      <c r="FA59" s="81"/>
      <c r="FB59" s="81"/>
      <c r="FC59" s="81"/>
      <c r="FD59" s="81"/>
      <c r="FE59" s="81"/>
      <c r="FF59" s="81"/>
      <c r="FG59" s="81"/>
      <c r="FH59" s="81"/>
      <c r="FI59" s="81"/>
      <c r="FJ59" s="81"/>
      <c r="FK59" s="81"/>
      <c r="FL59" s="81"/>
      <c r="FM59" s="81"/>
      <c r="FN59" s="81"/>
      <c r="FO59" s="81"/>
      <c r="FP59" s="81"/>
      <c r="FQ59" s="81"/>
      <c r="FR59" s="81"/>
      <c r="FS59" s="81"/>
      <c r="FT59" s="81"/>
      <c r="FU59" s="81"/>
      <c r="FV59" s="81"/>
      <c r="FW59" s="81"/>
      <c r="FX59" s="81"/>
      <c r="FY59" s="81"/>
      <c r="FZ59" s="81"/>
      <c r="GA59" s="81"/>
      <c r="GB59" s="81"/>
      <c r="GC59" s="81"/>
      <c r="GD59" s="81"/>
      <c r="GE59" s="81"/>
      <c r="GF59" s="81"/>
      <c r="GG59" s="81"/>
      <c r="GH59" s="81"/>
      <c r="GI59" s="81"/>
      <c r="GJ59" s="81"/>
      <c r="GK59" s="81"/>
      <c r="GL59" s="81"/>
      <c r="GM59" s="81"/>
      <c r="GN59" s="81"/>
      <c r="GO59" s="81"/>
      <c r="GP59" s="81"/>
      <c r="GQ59" s="81"/>
      <c r="GR59" s="81"/>
      <c r="GS59" s="81"/>
      <c r="GT59" s="81"/>
      <c r="GU59" s="81"/>
      <c r="GV59" s="81"/>
      <c r="GW59" s="81"/>
      <c r="GX59" s="81"/>
      <c r="GY59" s="81"/>
      <c r="GZ59" s="81"/>
      <c r="HA59" s="81"/>
      <c r="HB59" s="81"/>
      <c r="HC59" s="81"/>
      <c r="HD59" s="81"/>
      <c r="HE59" s="81"/>
      <c r="HF59" s="81"/>
      <c r="HG59" s="81"/>
      <c r="HH59" s="81"/>
      <c r="HI59" s="81"/>
      <c r="HJ59" s="81"/>
      <c r="HK59" s="81"/>
      <c r="HL59" s="81"/>
      <c r="HM59" s="81"/>
      <c r="HN59" s="81"/>
      <c r="HO59" s="81"/>
      <c r="HP59" s="81"/>
      <c r="HQ59" s="81"/>
      <c r="HR59" s="81"/>
      <c r="HS59" s="81"/>
      <c r="HT59" s="81"/>
      <c r="HU59" s="81"/>
      <c r="HV59" s="81"/>
      <c r="HW59" s="81"/>
      <c r="HX59" s="81"/>
      <c r="HY59" s="81"/>
      <c r="HZ59" s="81"/>
      <c r="IA59" s="81"/>
      <c r="IB59" s="81"/>
      <c r="IC59" s="81"/>
      <c r="ID59" s="81"/>
      <c r="IE59" s="81"/>
      <c r="IF59" s="81"/>
      <c r="IG59" s="81"/>
      <c r="IH59" s="81"/>
      <c r="II59" s="81"/>
      <c r="IJ59" s="81"/>
      <c r="IK59" s="81"/>
      <c r="IL59" s="81"/>
      <c r="IM59" s="81"/>
      <c r="IN59" s="81"/>
      <c r="IO59" s="81"/>
    </row>
    <row r="60" spans="1:249" x14ac:dyDescent="0.2">
      <c r="A60" s="81"/>
      <c r="B60" s="81"/>
      <c r="C60" s="83"/>
      <c r="D60" s="81"/>
      <c r="E60" s="81"/>
      <c r="F60" s="81"/>
      <c r="G60" s="81"/>
      <c r="H60" s="81"/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>
        <f>SUM(I60:V60)</f>
        <v>0</v>
      </c>
      <c r="X60" s="81"/>
      <c r="Y60" s="81"/>
      <c r="Z60" s="81"/>
      <c r="AA60" s="81">
        <f>+SUM(X60:Z60)</f>
        <v>0</v>
      </c>
      <c r="AB60" s="81"/>
      <c r="AC60" s="81"/>
      <c r="AD60" s="81"/>
      <c r="AE60" s="81"/>
      <c r="AF60" s="81"/>
      <c r="AG60" s="81"/>
      <c r="AH60" s="81"/>
      <c r="AI60" s="81"/>
      <c r="AJ60" s="81"/>
      <c r="AK60" s="81"/>
      <c r="AL60" s="81"/>
      <c r="AM60" s="81"/>
      <c r="AN60" s="81"/>
      <c r="AO60" s="81"/>
      <c r="AP60" s="81"/>
      <c r="AQ60" s="81"/>
      <c r="AR60" s="81"/>
      <c r="AS60" s="81"/>
      <c r="AT60" s="81"/>
      <c r="AU60" s="81"/>
      <c r="AV60" s="81"/>
      <c r="AW60" s="81"/>
      <c r="AX60" s="81"/>
      <c r="AY60" s="81"/>
      <c r="AZ60" s="81"/>
      <c r="BA60" s="81"/>
      <c r="BB60" s="81"/>
      <c r="BC60" s="81"/>
      <c r="BD60" s="81"/>
      <c r="BE60" s="81"/>
      <c r="BF60" s="81"/>
      <c r="BG60" s="81"/>
      <c r="BH60" s="81"/>
      <c r="BI60" s="81"/>
      <c r="BJ60" s="81"/>
      <c r="BK60" s="81"/>
      <c r="BL60" s="81"/>
      <c r="BM60" s="81"/>
      <c r="BN60" s="81"/>
      <c r="BO60" s="81"/>
      <c r="BP60" s="81"/>
      <c r="BQ60" s="81"/>
      <c r="BR60" s="81"/>
      <c r="BS60" s="81"/>
      <c r="BT60" s="81"/>
      <c r="BU60" s="81"/>
      <c r="BV60" s="81"/>
      <c r="BW60" s="81"/>
      <c r="BX60" s="81"/>
      <c r="BY60" s="81"/>
      <c r="BZ60" s="81"/>
      <c r="CA60" s="81"/>
      <c r="CB60" s="81"/>
      <c r="CC60" s="81"/>
      <c r="CD60" s="81"/>
      <c r="CE60" s="81"/>
      <c r="CF60" s="81"/>
      <c r="CG60" s="81"/>
      <c r="CH60" s="81"/>
      <c r="CI60" s="81"/>
      <c r="CJ60" s="81"/>
      <c r="CK60" s="81"/>
      <c r="CL60" s="81"/>
      <c r="CM60" s="81"/>
      <c r="CN60" s="81"/>
      <c r="CO60" s="81"/>
      <c r="CP60" s="81"/>
      <c r="CQ60" s="81"/>
      <c r="CR60" s="81"/>
      <c r="CS60" s="81"/>
      <c r="CT60" s="81"/>
      <c r="CU60" s="81"/>
      <c r="CV60" s="81"/>
      <c r="CW60" s="81"/>
      <c r="CX60" s="81"/>
      <c r="CY60" s="81"/>
      <c r="CZ60" s="81"/>
      <c r="DA60" s="81"/>
      <c r="DB60" s="81"/>
      <c r="DC60" s="81"/>
      <c r="DD60" s="81"/>
      <c r="DE60" s="81"/>
      <c r="DF60" s="81"/>
      <c r="DG60" s="81"/>
      <c r="DH60" s="81">
        <f>SUM(CX60:DG60)</f>
        <v>0</v>
      </c>
      <c r="DI60" s="81"/>
      <c r="DJ60" s="81"/>
      <c r="DK60" s="81"/>
      <c r="DL60" s="81"/>
      <c r="DM60" s="81"/>
      <c r="DN60" s="81"/>
      <c r="DO60" s="81"/>
      <c r="DP60" s="81"/>
      <c r="DQ60" s="81"/>
      <c r="DR60" s="81"/>
      <c r="DS60" s="81"/>
      <c r="DT60" s="81"/>
      <c r="DU60" s="81"/>
      <c r="DV60" s="81"/>
      <c r="DW60" s="81"/>
      <c r="DX60" s="81"/>
      <c r="DY60" s="81"/>
      <c r="DZ60" s="81"/>
      <c r="EA60" s="81"/>
      <c r="EB60" s="81"/>
      <c r="EC60" s="81"/>
      <c r="ED60" s="81"/>
      <c r="EE60" s="81"/>
      <c r="EF60" s="81"/>
      <c r="EG60" s="81"/>
      <c r="EH60" s="81"/>
      <c r="EI60" s="81"/>
      <c r="EJ60" s="81"/>
      <c r="EK60" s="81"/>
      <c r="EL60" s="81"/>
      <c r="EM60" s="81"/>
      <c r="EN60" s="81">
        <f>SUM(DZ60:EM60)</f>
        <v>0</v>
      </c>
      <c r="EO60" s="81"/>
      <c r="EP60" s="81"/>
      <c r="EQ60" s="81"/>
      <c r="ER60" s="81"/>
      <c r="ES60" s="81"/>
      <c r="ET60" s="81"/>
      <c r="EU60" s="81"/>
      <c r="EV60" s="81"/>
      <c r="EW60" s="81"/>
      <c r="EX60" s="81"/>
      <c r="EY60" s="81"/>
      <c r="EZ60" s="81"/>
      <c r="FA60" s="81"/>
      <c r="FB60" s="81"/>
      <c r="FC60" s="81"/>
      <c r="FD60" s="81"/>
      <c r="FE60" s="81"/>
      <c r="FF60" s="81"/>
      <c r="FG60" s="81"/>
      <c r="FH60" s="81"/>
      <c r="FI60" s="81"/>
      <c r="FJ60" s="81"/>
      <c r="FK60" s="81"/>
      <c r="FL60" s="81"/>
      <c r="FM60" s="81"/>
      <c r="FN60" s="81"/>
      <c r="FO60" s="81"/>
      <c r="FP60" s="81"/>
      <c r="FQ60" s="81"/>
      <c r="FR60" s="81"/>
      <c r="FS60" s="81"/>
      <c r="FT60" s="81"/>
      <c r="FU60" s="81"/>
      <c r="FV60" s="81"/>
      <c r="FW60" s="81"/>
      <c r="FX60" s="81"/>
      <c r="FY60" s="81"/>
      <c r="FZ60" s="81"/>
      <c r="GA60" s="81"/>
      <c r="GB60" s="81"/>
      <c r="GC60" s="81"/>
      <c r="GD60" s="81"/>
      <c r="GE60" s="81"/>
      <c r="GF60" s="81"/>
      <c r="GG60" s="81"/>
      <c r="GH60" s="81"/>
      <c r="GI60" s="81"/>
      <c r="GJ60" s="81"/>
      <c r="GK60" s="81"/>
      <c r="GL60" s="81"/>
      <c r="GM60" s="81"/>
      <c r="GN60" s="81"/>
      <c r="GO60" s="81"/>
      <c r="GP60" s="81"/>
      <c r="GQ60" s="81"/>
      <c r="GR60" s="81"/>
      <c r="GS60" s="81"/>
      <c r="GT60" s="81"/>
      <c r="GU60" s="81"/>
      <c r="GV60" s="81"/>
      <c r="GW60" s="81"/>
      <c r="GX60" s="81"/>
      <c r="GY60" s="81"/>
      <c r="GZ60" s="81"/>
      <c r="HA60" s="81"/>
      <c r="HB60" s="81"/>
      <c r="HC60" s="81"/>
      <c r="HD60" s="81"/>
      <c r="HE60" s="81"/>
      <c r="HF60" s="81"/>
      <c r="HG60" s="81"/>
      <c r="HH60" s="81"/>
      <c r="HI60" s="81"/>
      <c r="HJ60" s="81"/>
      <c r="HK60" s="81"/>
      <c r="HL60" s="81"/>
      <c r="HM60" s="81"/>
      <c r="HN60" s="81"/>
      <c r="HO60" s="81"/>
      <c r="HP60" s="81"/>
      <c r="HQ60" s="81"/>
      <c r="HR60" s="81"/>
      <c r="HS60" s="81"/>
      <c r="HT60" s="81"/>
      <c r="HU60" s="81"/>
      <c r="HV60" s="81"/>
      <c r="HW60" s="81"/>
      <c r="HX60" s="81"/>
      <c r="HY60" s="81"/>
      <c r="HZ60" s="81"/>
      <c r="IA60" s="81"/>
      <c r="IB60" s="81"/>
      <c r="IC60" s="81"/>
      <c r="ID60" s="81"/>
      <c r="IE60" s="81"/>
      <c r="IF60" s="81"/>
      <c r="IG60" s="81"/>
      <c r="IH60" s="81"/>
      <c r="II60" s="81"/>
      <c r="IJ60" s="81"/>
      <c r="IK60" s="81"/>
      <c r="IL60" s="81"/>
      <c r="IM60" s="81"/>
      <c r="IN60" s="81"/>
      <c r="IO60" s="81"/>
    </row>
    <row r="61" spans="1:249" x14ac:dyDescent="0.2">
      <c r="A61" s="81"/>
      <c r="B61" s="81"/>
      <c r="C61" s="83"/>
      <c r="D61" s="81"/>
      <c r="E61" s="81"/>
      <c r="F61" s="81"/>
      <c r="G61" s="81"/>
      <c r="H61" s="81"/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1">
        <f>SUM(I61:V61)</f>
        <v>0</v>
      </c>
      <c r="X61" s="81"/>
      <c r="Y61" s="81"/>
      <c r="Z61" s="81"/>
      <c r="AA61" s="81">
        <f>+SUM(X61:Z61)</f>
        <v>0</v>
      </c>
      <c r="AB61" s="81"/>
      <c r="AC61" s="81"/>
      <c r="AD61" s="81"/>
      <c r="AE61" s="81"/>
      <c r="AF61" s="81"/>
      <c r="AG61" s="81"/>
      <c r="AH61" s="81"/>
      <c r="AI61" s="81"/>
      <c r="AJ61" s="81"/>
      <c r="AK61" s="81"/>
      <c r="AL61" s="81"/>
      <c r="AM61" s="81"/>
      <c r="AN61" s="81"/>
      <c r="AO61" s="81"/>
      <c r="AP61" s="81"/>
      <c r="AQ61" s="81"/>
      <c r="AR61" s="81"/>
      <c r="AS61" s="81"/>
      <c r="AT61" s="81"/>
      <c r="AU61" s="81"/>
      <c r="AV61" s="81"/>
      <c r="AW61" s="81"/>
      <c r="AX61" s="81"/>
      <c r="AY61" s="81"/>
      <c r="AZ61" s="81"/>
      <c r="BA61" s="81"/>
      <c r="BB61" s="81"/>
      <c r="BC61" s="81"/>
      <c r="BD61" s="81"/>
      <c r="BE61" s="81"/>
      <c r="BF61" s="81"/>
      <c r="BG61" s="81"/>
      <c r="BH61" s="81"/>
      <c r="BI61" s="81"/>
      <c r="BJ61" s="81"/>
      <c r="BK61" s="81"/>
      <c r="BL61" s="81"/>
      <c r="BM61" s="81"/>
      <c r="BN61" s="81"/>
      <c r="BO61" s="81"/>
      <c r="BP61" s="81"/>
      <c r="BQ61" s="81"/>
      <c r="BR61" s="81"/>
      <c r="BS61" s="81"/>
      <c r="BT61" s="81"/>
      <c r="BU61" s="81"/>
      <c r="BV61" s="81"/>
      <c r="BW61" s="81"/>
      <c r="BX61" s="81"/>
      <c r="BY61" s="81"/>
      <c r="BZ61" s="81"/>
      <c r="CA61" s="81"/>
      <c r="CB61" s="81"/>
      <c r="CC61" s="81"/>
      <c r="CD61" s="81"/>
      <c r="CE61" s="81"/>
      <c r="CF61" s="81"/>
      <c r="CG61" s="81"/>
      <c r="CH61" s="81"/>
      <c r="CI61" s="81"/>
      <c r="CJ61" s="81"/>
      <c r="CK61" s="81"/>
      <c r="CL61" s="81"/>
      <c r="CM61" s="81"/>
      <c r="CN61" s="81"/>
      <c r="CO61" s="81"/>
      <c r="CP61" s="81"/>
      <c r="CQ61" s="81"/>
      <c r="CR61" s="81"/>
      <c r="CS61" s="81"/>
      <c r="CT61" s="81"/>
      <c r="CU61" s="81"/>
      <c r="CV61" s="81"/>
      <c r="CW61" s="81"/>
      <c r="CX61" s="81"/>
      <c r="CY61" s="81"/>
      <c r="CZ61" s="81"/>
      <c r="DA61" s="81"/>
      <c r="DB61" s="81"/>
      <c r="DC61" s="81"/>
      <c r="DD61" s="81"/>
      <c r="DE61" s="81"/>
      <c r="DF61" s="81"/>
      <c r="DG61" s="81"/>
      <c r="DH61" s="81">
        <f>SUM(CX61:DG61)</f>
        <v>0</v>
      </c>
      <c r="DI61" s="81"/>
      <c r="DJ61" s="81"/>
      <c r="DK61" s="81"/>
      <c r="DL61" s="81"/>
      <c r="DM61" s="81"/>
      <c r="DN61" s="81"/>
      <c r="DO61" s="81"/>
      <c r="DP61" s="81"/>
      <c r="DQ61" s="81"/>
      <c r="DR61" s="81"/>
      <c r="DS61" s="81"/>
      <c r="DT61" s="81"/>
      <c r="DU61" s="81"/>
      <c r="DV61" s="81"/>
      <c r="DW61" s="81"/>
      <c r="DX61" s="81"/>
      <c r="DY61" s="81"/>
      <c r="DZ61" s="81"/>
      <c r="EA61" s="81"/>
      <c r="EB61" s="81"/>
      <c r="EC61" s="81"/>
      <c r="ED61" s="81"/>
      <c r="EE61" s="81"/>
      <c r="EF61" s="81"/>
      <c r="EG61" s="81"/>
      <c r="EH61" s="81"/>
      <c r="EI61" s="81"/>
      <c r="EJ61" s="81"/>
      <c r="EK61" s="81"/>
      <c r="EL61" s="81"/>
      <c r="EM61" s="81"/>
      <c r="EN61" s="81">
        <f>SUM(DZ61:EM61)</f>
        <v>0</v>
      </c>
      <c r="EO61" s="81"/>
      <c r="EP61" s="81"/>
      <c r="EQ61" s="81"/>
      <c r="ER61" s="81"/>
      <c r="ES61" s="81"/>
      <c r="ET61" s="81"/>
      <c r="EU61" s="81"/>
      <c r="EV61" s="81"/>
      <c r="EW61" s="81"/>
      <c r="EX61" s="81"/>
      <c r="EY61" s="81"/>
      <c r="EZ61" s="81"/>
      <c r="FA61" s="81"/>
      <c r="FB61" s="81"/>
      <c r="FC61" s="81"/>
      <c r="FD61" s="81"/>
      <c r="FE61" s="81"/>
      <c r="FF61" s="81"/>
      <c r="FG61" s="81"/>
      <c r="FH61" s="81"/>
      <c r="FI61" s="81"/>
      <c r="FJ61" s="81"/>
      <c r="FK61" s="81"/>
      <c r="FL61" s="81"/>
      <c r="FM61" s="81"/>
      <c r="FN61" s="81"/>
      <c r="FO61" s="81"/>
      <c r="FP61" s="81"/>
      <c r="FQ61" s="81"/>
      <c r="FR61" s="81"/>
      <c r="FS61" s="81"/>
      <c r="FT61" s="81"/>
      <c r="FU61" s="81"/>
      <c r="FV61" s="81"/>
      <c r="FW61" s="81"/>
      <c r="FX61" s="81"/>
      <c r="FY61" s="81"/>
      <c r="FZ61" s="81"/>
      <c r="GA61" s="81"/>
      <c r="GB61" s="81"/>
      <c r="GC61" s="81"/>
      <c r="GD61" s="81"/>
      <c r="GE61" s="81"/>
      <c r="GF61" s="81"/>
      <c r="GG61" s="81"/>
      <c r="GH61" s="81"/>
      <c r="GI61" s="81"/>
      <c r="GJ61" s="81"/>
      <c r="GK61" s="81"/>
      <c r="GL61" s="81"/>
      <c r="GM61" s="81"/>
      <c r="GN61" s="81"/>
      <c r="GO61" s="81"/>
      <c r="GP61" s="81"/>
      <c r="GQ61" s="81"/>
      <c r="GR61" s="81"/>
      <c r="GS61" s="81"/>
      <c r="GT61" s="81"/>
      <c r="GU61" s="81"/>
      <c r="GV61" s="81"/>
      <c r="GW61" s="81"/>
      <c r="GX61" s="81"/>
      <c r="GY61" s="81"/>
      <c r="GZ61" s="81"/>
      <c r="HA61" s="81"/>
      <c r="HB61" s="81"/>
      <c r="HC61" s="81"/>
      <c r="HD61" s="81"/>
      <c r="HE61" s="81"/>
      <c r="HF61" s="81"/>
      <c r="HG61" s="81"/>
      <c r="HH61" s="81"/>
      <c r="HI61" s="81"/>
      <c r="HJ61" s="81"/>
      <c r="HK61" s="81"/>
      <c r="HL61" s="81"/>
      <c r="HM61" s="81"/>
      <c r="HN61" s="81"/>
      <c r="HO61" s="81"/>
      <c r="HP61" s="81"/>
      <c r="HQ61" s="81"/>
      <c r="HR61" s="81"/>
      <c r="HS61" s="81"/>
      <c r="HT61" s="81"/>
      <c r="HU61" s="81"/>
      <c r="HV61" s="81"/>
      <c r="HW61" s="81"/>
      <c r="HX61" s="81"/>
      <c r="HY61" s="81"/>
      <c r="HZ61" s="81"/>
      <c r="IA61" s="81"/>
      <c r="IB61" s="81"/>
      <c r="IC61" s="81"/>
      <c r="ID61" s="81"/>
      <c r="IE61" s="81"/>
      <c r="IF61" s="81"/>
      <c r="IG61" s="81"/>
      <c r="IH61" s="81"/>
      <c r="II61" s="81"/>
      <c r="IJ61" s="81"/>
      <c r="IK61" s="81"/>
      <c r="IL61" s="81"/>
      <c r="IM61" s="81"/>
      <c r="IN61" s="81"/>
      <c r="IO61" s="81"/>
    </row>
    <row r="62" spans="1:249" x14ac:dyDescent="0.2">
      <c r="A62" s="81"/>
      <c r="B62" s="81"/>
      <c r="C62" s="81"/>
      <c r="D62" s="81"/>
      <c r="E62" s="81"/>
      <c r="F62" s="81"/>
      <c r="G62" s="81"/>
      <c r="H62" s="81"/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/>
      <c r="V62" s="81"/>
      <c r="W62" s="81">
        <f>SUM(I62:V62)</f>
        <v>0</v>
      </c>
      <c r="X62" s="81"/>
      <c r="Y62" s="81"/>
      <c r="Z62" s="81"/>
      <c r="AA62" s="81">
        <f>+SUM(X62:Z62)</f>
        <v>0</v>
      </c>
      <c r="AB62" s="81"/>
      <c r="AC62" s="81"/>
      <c r="AD62" s="81"/>
      <c r="AE62" s="81"/>
      <c r="AF62" s="81"/>
      <c r="AG62" s="81"/>
      <c r="AH62" s="81"/>
      <c r="AI62" s="81"/>
      <c r="AJ62" s="81"/>
      <c r="AK62" s="81"/>
      <c r="AL62" s="81"/>
      <c r="AM62" s="81"/>
      <c r="AN62" s="81"/>
      <c r="AO62" s="81"/>
      <c r="AP62" s="81"/>
      <c r="AQ62" s="81"/>
      <c r="AR62" s="81"/>
      <c r="AS62" s="81"/>
      <c r="AT62" s="81"/>
      <c r="AU62" s="81"/>
      <c r="AV62" s="81"/>
      <c r="AW62" s="81"/>
      <c r="AX62" s="81"/>
      <c r="AY62" s="81"/>
      <c r="AZ62" s="81"/>
      <c r="BA62" s="81"/>
      <c r="BB62" s="81"/>
      <c r="BC62" s="81"/>
      <c r="BD62" s="81"/>
      <c r="BE62" s="81"/>
      <c r="BF62" s="81"/>
      <c r="BG62" s="81"/>
      <c r="BH62" s="81"/>
      <c r="BI62" s="81"/>
      <c r="BJ62" s="81"/>
      <c r="BK62" s="81"/>
      <c r="BL62" s="81"/>
      <c r="BM62" s="81"/>
      <c r="BN62" s="81"/>
      <c r="BO62" s="81"/>
      <c r="BP62" s="81"/>
      <c r="BQ62" s="81"/>
      <c r="BR62" s="81"/>
      <c r="BS62" s="81"/>
      <c r="BT62" s="81"/>
      <c r="BU62" s="81"/>
      <c r="BV62" s="81"/>
      <c r="BW62" s="81"/>
      <c r="BX62" s="81"/>
      <c r="BY62" s="81"/>
      <c r="BZ62" s="81"/>
      <c r="CA62" s="81"/>
      <c r="CB62" s="81"/>
      <c r="CC62" s="81"/>
      <c r="CD62" s="81"/>
      <c r="CE62" s="81"/>
      <c r="CF62" s="81"/>
      <c r="CG62" s="81"/>
      <c r="CH62" s="81"/>
      <c r="CI62" s="81"/>
      <c r="CJ62" s="81"/>
      <c r="CK62" s="81"/>
      <c r="CL62" s="81"/>
      <c r="CM62" s="81"/>
      <c r="CN62" s="81"/>
      <c r="CO62" s="81"/>
      <c r="CP62" s="81"/>
      <c r="CQ62" s="81"/>
      <c r="CR62" s="81"/>
      <c r="CS62" s="81"/>
      <c r="CT62" s="81"/>
      <c r="CU62" s="81"/>
      <c r="CV62" s="81"/>
      <c r="CW62" s="81"/>
      <c r="CX62" s="81"/>
      <c r="CY62" s="81"/>
      <c r="CZ62" s="81"/>
      <c r="DA62" s="81"/>
      <c r="DB62" s="81"/>
      <c r="DC62" s="81"/>
      <c r="DD62" s="81"/>
      <c r="DE62" s="81"/>
      <c r="DF62" s="81"/>
      <c r="DG62" s="81"/>
      <c r="DH62" s="81">
        <f>SUM(CX62:DG62)</f>
        <v>0</v>
      </c>
      <c r="DI62" s="81"/>
      <c r="DJ62" s="81"/>
      <c r="DK62" s="81"/>
      <c r="DL62" s="81"/>
      <c r="DM62" s="81"/>
      <c r="DN62" s="81"/>
      <c r="DO62" s="81"/>
      <c r="DP62" s="81"/>
      <c r="DQ62" s="81"/>
      <c r="DR62" s="81"/>
      <c r="DS62" s="81"/>
      <c r="DT62" s="81"/>
      <c r="DU62" s="81"/>
      <c r="DV62" s="81"/>
      <c r="DW62" s="81"/>
      <c r="DX62" s="81"/>
      <c r="DY62" s="81"/>
      <c r="DZ62" s="81"/>
      <c r="EA62" s="81"/>
      <c r="EB62" s="81"/>
      <c r="EC62" s="81"/>
      <c r="ED62" s="81"/>
      <c r="EE62" s="81"/>
      <c r="EF62" s="81"/>
      <c r="EG62" s="81"/>
      <c r="EH62" s="81"/>
      <c r="EI62" s="81"/>
      <c r="EJ62" s="81"/>
      <c r="EK62" s="81"/>
      <c r="EL62" s="81"/>
      <c r="EM62" s="81"/>
      <c r="EN62" s="81">
        <f>SUM(DZ62:EM62)</f>
        <v>0</v>
      </c>
      <c r="EO62" s="81"/>
      <c r="EP62" s="81"/>
      <c r="EQ62" s="81"/>
      <c r="ER62" s="81"/>
      <c r="ES62" s="81"/>
      <c r="ET62" s="81"/>
      <c r="EU62" s="81"/>
      <c r="EV62" s="81"/>
      <c r="EW62" s="81"/>
      <c r="EX62" s="81"/>
      <c r="EY62" s="81"/>
      <c r="EZ62" s="81"/>
      <c r="FA62" s="81"/>
      <c r="FB62" s="81"/>
      <c r="FC62" s="81"/>
      <c r="FD62" s="81"/>
      <c r="FE62" s="81"/>
      <c r="FF62" s="81"/>
      <c r="FG62" s="81"/>
      <c r="FH62" s="81"/>
      <c r="FI62" s="81"/>
      <c r="FJ62" s="81"/>
      <c r="FK62" s="81"/>
      <c r="FL62" s="81"/>
      <c r="FM62" s="81"/>
      <c r="FN62" s="81"/>
      <c r="FO62" s="81"/>
      <c r="FP62" s="81"/>
      <c r="FQ62" s="81"/>
      <c r="FR62" s="81"/>
      <c r="FS62" s="81"/>
      <c r="FT62" s="81"/>
      <c r="FU62" s="81"/>
      <c r="FV62" s="81"/>
      <c r="FW62" s="81"/>
      <c r="FX62" s="81"/>
      <c r="FY62" s="81"/>
      <c r="FZ62" s="81"/>
      <c r="GA62" s="81"/>
      <c r="GB62" s="81"/>
      <c r="GC62" s="81"/>
      <c r="GD62" s="81"/>
      <c r="GE62" s="81"/>
      <c r="GF62" s="81"/>
      <c r="GG62" s="81"/>
      <c r="GH62" s="81"/>
      <c r="GI62" s="81"/>
      <c r="GJ62" s="81"/>
      <c r="GK62" s="81"/>
      <c r="GL62" s="81"/>
      <c r="GM62" s="81"/>
      <c r="GN62" s="81"/>
      <c r="GO62" s="81"/>
      <c r="GP62" s="81"/>
      <c r="GQ62" s="81"/>
      <c r="GR62" s="81"/>
      <c r="GS62" s="81"/>
      <c r="GT62" s="81"/>
      <c r="GU62" s="81"/>
      <c r="GV62" s="81"/>
      <c r="GW62" s="81"/>
      <c r="GX62" s="81"/>
      <c r="GY62" s="81"/>
      <c r="GZ62" s="81"/>
      <c r="HA62" s="81"/>
      <c r="HB62" s="81"/>
      <c r="HC62" s="81"/>
      <c r="HD62" s="81"/>
      <c r="HE62" s="81"/>
      <c r="HF62" s="81"/>
      <c r="HG62" s="81"/>
      <c r="HH62" s="81"/>
      <c r="HI62" s="81"/>
      <c r="HJ62" s="81"/>
      <c r="HK62" s="81"/>
      <c r="HL62" s="81"/>
      <c r="HM62" s="81"/>
      <c r="HN62" s="81"/>
      <c r="HO62" s="81"/>
      <c r="HP62" s="81"/>
      <c r="HQ62" s="81"/>
      <c r="HR62" s="81"/>
      <c r="HS62" s="81"/>
      <c r="HT62" s="81"/>
      <c r="HU62" s="81"/>
      <c r="HV62" s="81"/>
      <c r="HW62" s="81"/>
      <c r="HX62" s="81"/>
      <c r="HY62" s="81"/>
      <c r="HZ62" s="81"/>
      <c r="IA62" s="81"/>
      <c r="IB62" s="81"/>
      <c r="IC62" s="81"/>
      <c r="ID62" s="81"/>
      <c r="IE62" s="81"/>
      <c r="IF62" s="81"/>
      <c r="IG62" s="81"/>
      <c r="IH62" s="81"/>
      <c r="II62" s="81"/>
      <c r="IJ62" s="81"/>
      <c r="IK62" s="81"/>
      <c r="IL62" s="81"/>
      <c r="IM62" s="81"/>
      <c r="IN62" s="81"/>
      <c r="IO62" s="81"/>
    </row>
    <row r="63" spans="1:249" x14ac:dyDescent="0.2">
      <c r="A63" s="81"/>
      <c r="B63" s="81"/>
      <c r="C63" s="81"/>
      <c r="D63" s="81"/>
      <c r="E63" s="81"/>
      <c r="F63" s="81"/>
      <c r="G63" s="81"/>
      <c r="H63" s="81"/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81">
        <f>SUM(I63:V63)</f>
        <v>0</v>
      </c>
      <c r="X63" s="81"/>
      <c r="Y63" s="81"/>
      <c r="Z63" s="81"/>
      <c r="AA63" s="81">
        <f>+SUM(X63:Z63)</f>
        <v>0</v>
      </c>
      <c r="AB63" s="81"/>
      <c r="AC63" s="81"/>
      <c r="AD63" s="81"/>
      <c r="AE63" s="81"/>
      <c r="AF63" s="81"/>
      <c r="AG63" s="81"/>
      <c r="AH63" s="81"/>
      <c r="AI63" s="81"/>
      <c r="AJ63" s="81"/>
      <c r="AK63" s="81"/>
      <c r="AL63" s="81"/>
      <c r="AM63" s="81"/>
      <c r="AN63" s="81"/>
      <c r="AO63" s="81"/>
      <c r="AP63" s="81"/>
      <c r="AQ63" s="81"/>
      <c r="AR63" s="81"/>
      <c r="AS63" s="81"/>
      <c r="AT63" s="81"/>
      <c r="AU63" s="81"/>
      <c r="AV63" s="81"/>
      <c r="AW63" s="81"/>
      <c r="AX63" s="81"/>
      <c r="AY63" s="81"/>
      <c r="AZ63" s="81"/>
      <c r="BA63" s="81"/>
      <c r="BB63" s="81"/>
      <c r="BC63" s="81"/>
      <c r="BD63" s="81"/>
      <c r="BE63" s="81"/>
      <c r="BF63" s="81"/>
      <c r="BG63" s="81"/>
      <c r="BH63" s="81"/>
      <c r="BI63" s="81"/>
      <c r="BJ63" s="81"/>
      <c r="BK63" s="81"/>
      <c r="BL63" s="81"/>
      <c r="BM63" s="81"/>
      <c r="BN63" s="81"/>
      <c r="BO63" s="81"/>
      <c r="BP63" s="81"/>
      <c r="BQ63" s="81"/>
      <c r="BR63" s="81"/>
      <c r="BS63" s="81"/>
      <c r="BT63" s="81"/>
      <c r="BU63" s="81"/>
      <c r="BV63" s="81"/>
      <c r="BW63" s="81"/>
      <c r="BX63" s="81"/>
      <c r="BY63" s="81"/>
      <c r="BZ63" s="81"/>
      <c r="CA63" s="81"/>
      <c r="CB63" s="81"/>
      <c r="CC63" s="81"/>
      <c r="CD63" s="81"/>
      <c r="CE63" s="81"/>
      <c r="CF63" s="81"/>
      <c r="CG63" s="81"/>
      <c r="CH63" s="81"/>
      <c r="CI63" s="81"/>
      <c r="CJ63" s="81"/>
      <c r="CK63" s="81"/>
      <c r="CL63" s="81"/>
      <c r="CM63" s="81"/>
      <c r="CN63" s="81"/>
      <c r="CO63" s="81"/>
      <c r="CP63" s="81"/>
      <c r="CQ63" s="81"/>
      <c r="CR63" s="81"/>
      <c r="CS63" s="81"/>
      <c r="CT63" s="81"/>
      <c r="CU63" s="81"/>
      <c r="CV63" s="81"/>
      <c r="CW63" s="81"/>
      <c r="CX63" s="81"/>
      <c r="CY63" s="81"/>
      <c r="CZ63" s="81"/>
      <c r="DA63" s="81"/>
      <c r="DB63" s="81"/>
      <c r="DC63" s="81"/>
      <c r="DD63" s="81"/>
      <c r="DE63" s="81"/>
      <c r="DF63" s="81"/>
      <c r="DG63" s="81"/>
      <c r="DH63" s="81">
        <f>SUM(CX63:DG63)</f>
        <v>0</v>
      </c>
      <c r="DI63" s="81"/>
      <c r="DJ63" s="81"/>
      <c r="DK63" s="81"/>
      <c r="DL63" s="81"/>
      <c r="DM63" s="81"/>
      <c r="DN63" s="81"/>
      <c r="DO63" s="81"/>
      <c r="DP63" s="81"/>
      <c r="DQ63" s="81"/>
      <c r="DR63" s="81"/>
      <c r="DS63" s="81"/>
      <c r="DT63" s="81"/>
      <c r="DU63" s="81"/>
      <c r="DV63" s="81"/>
      <c r="DW63" s="81"/>
      <c r="DX63" s="81"/>
      <c r="DY63" s="81"/>
      <c r="DZ63" s="81"/>
      <c r="EA63" s="81"/>
      <c r="EB63" s="81"/>
      <c r="EC63" s="81"/>
      <c r="ED63" s="81"/>
      <c r="EE63" s="81"/>
      <c r="EF63" s="81"/>
      <c r="EG63" s="81"/>
      <c r="EH63" s="81"/>
      <c r="EI63" s="81"/>
      <c r="EJ63" s="81"/>
      <c r="EK63" s="81"/>
      <c r="EL63" s="81"/>
      <c r="EM63" s="81"/>
      <c r="EN63" s="81">
        <f>SUM(DZ63:EM63)</f>
        <v>0</v>
      </c>
      <c r="EO63" s="81"/>
      <c r="EP63" s="81"/>
      <c r="EQ63" s="81"/>
      <c r="ER63" s="81"/>
      <c r="ES63" s="81"/>
      <c r="ET63" s="81"/>
      <c r="EU63" s="81"/>
      <c r="EV63" s="81"/>
      <c r="EW63" s="81"/>
      <c r="EX63" s="81"/>
      <c r="EY63" s="81"/>
      <c r="EZ63" s="81"/>
      <c r="FA63" s="81"/>
      <c r="FB63" s="81"/>
      <c r="FC63" s="81"/>
      <c r="FD63" s="81"/>
      <c r="FE63" s="81"/>
      <c r="FF63" s="81"/>
      <c r="FG63" s="81"/>
      <c r="FH63" s="81"/>
      <c r="FI63" s="81"/>
      <c r="FJ63" s="81"/>
      <c r="FK63" s="81"/>
      <c r="FL63" s="81"/>
      <c r="FM63" s="81"/>
      <c r="FN63" s="81"/>
      <c r="FO63" s="81"/>
      <c r="FP63" s="81"/>
      <c r="FQ63" s="81"/>
      <c r="FR63" s="81"/>
      <c r="FS63" s="81"/>
      <c r="FT63" s="81"/>
      <c r="FU63" s="81"/>
      <c r="FV63" s="81"/>
      <c r="FW63" s="81"/>
      <c r="FX63" s="81"/>
      <c r="FY63" s="81"/>
      <c r="FZ63" s="81"/>
      <c r="GA63" s="81"/>
      <c r="GB63" s="81"/>
      <c r="GC63" s="81"/>
      <c r="GD63" s="81"/>
      <c r="GE63" s="81"/>
      <c r="GF63" s="81"/>
      <c r="GG63" s="81"/>
      <c r="GH63" s="81"/>
      <c r="GI63" s="81"/>
      <c r="GJ63" s="81"/>
      <c r="GK63" s="81"/>
      <c r="GL63" s="81"/>
      <c r="GM63" s="81"/>
      <c r="GN63" s="81"/>
      <c r="GO63" s="81"/>
      <c r="GP63" s="81"/>
      <c r="GQ63" s="81"/>
      <c r="GR63" s="81"/>
      <c r="GS63" s="81"/>
      <c r="GT63" s="81"/>
      <c r="GU63" s="81"/>
      <c r="GV63" s="81"/>
      <c r="GW63" s="81"/>
      <c r="GX63" s="81"/>
      <c r="GY63" s="81"/>
      <c r="GZ63" s="81"/>
      <c r="HA63" s="81"/>
      <c r="HB63" s="81"/>
      <c r="HC63" s="81"/>
      <c r="HD63" s="81"/>
      <c r="HE63" s="81"/>
      <c r="HF63" s="81"/>
      <c r="HG63" s="81"/>
      <c r="HH63" s="81"/>
      <c r="HI63" s="81"/>
      <c r="HJ63" s="81"/>
      <c r="HK63" s="81"/>
      <c r="HL63" s="81"/>
      <c r="HM63" s="81"/>
      <c r="HN63" s="81"/>
      <c r="HO63" s="81"/>
      <c r="HP63" s="81"/>
      <c r="HQ63" s="81"/>
      <c r="HR63" s="81"/>
      <c r="HS63" s="81"/>
      <c r="HT63" s="81"/>
      <c r="HU63" s="81"/>
      <c r="HV63" s="81"/>
      <c r="HW63" s="81"/>
      <c r="HX63" s="81"/>
      <c r="HY63" s="81"/>
      <c r="HZ63" s="81"/>
      <c r="IA63" s="81"/>
      <c r="IB63" s="81"/>
      <c r="IC63" s="81"/>
      <c r="ID63" s="81"/>
      <c r="IE63" s="81"/>
      <c r="IF63" s="81"/>
      <c r="IG63" s="81"/>
      <c r="IH63" s="81"/>
      <c r="II63" s="81"/>
      <c r="IJ63" s="81"/>
      <c r="IK63" s="81"/>
      <c r="IL63" s="81"/>
      <c r="IM63" s="81"/>
      <c r="IN63" s="81"/>
      <c r="IO63" s="81"/>
    </row>
    <row r="64" spans="1:249" x14ac:dyDescent="0.2">
      <c r="A64" s="81"/>
      <c r="B64" s="81"/>
      <c r="C64" s="81"/>
      <c r="D64" s="81"/>
      <c r="E64" s="81"/>
      <c r="F64" s="81"/>
      <c r="G64" s="81"/>
      <c r="H64" s="81"/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/>
      <c r="V64" s="81"/>
      <c r="W64" s="81">
        <f>SUM(I64:V64)</f>
        <v>0</v>
      </c>
      <c r="X64" s="81"/>
      <c r="Y64" s="81"/>
      <c r="Z64" s="81"/>
      <c r="AA64" s="81">
        <f>+SUM(X64:Z64)</f>
        <v>0</v>
      </c>
      <c r="AB64" s="81"/>
      <c r="AC64" s="81"/>
      <c r="AD64" s="81"/>
      <c r="AE64" s="81"/>
      <c r="AF64" s="81"/>
      <c r="AG64" s="81"/>
      <c r="AH64" s="81"/>
      <c r="AI64" s="81"/>
      <c r="AJ64" s="81"/>
      <c r="AK64" s="81"/>
      <c r="AL64" s="81"/>
      <c r="AM64" s="81"/>
      <c r="AN64" s="81"/>
      <c r="AO64" s="81"/>
      <c r="AP64" s="81"/>
      <c r="AQ64" s="81"/>
      <c r="AR64" s="81"/>
      <c r="AS64" s="81"/>
      <c r="AT64" s="81"/>
      <c r="AU64" s="81"/>
      <c r="AV64" s="81"/>
      <c r="AW64" s="81"/>
      <c r="AX64" s="81"/>
      <c r="AY64" s="81"/>
      <c r="AZ64" s="81"/>
      <c r="BA64" s="81"/>
      <c r="BB64" s="81"/>
      <c r="BC64" s="81"/>
      <c r="BD64" s="81"/>
      <c r="BE64" s="81"/>
      <c r="BF64" s="81"/>
      <c r="BG64" s="81"/>
      <c r="BH64" s="81"/>
      <c r="BI64" s="81"/>
      <c r="BJ64" s="81"/>
      <c r="BK64" s="81"/>
      <c r="BL64" s="81"/>
      <c r="BM64" s="81"/>
      <c r="BN64" s="81"/>
      <c r="BO64" s="81"/>
      <c r="BP64" s="81"/>
      <c r="BQ64" s="81"/>
      <c r="BR64" s="81"/>
      <c r="BS64" s="81"/>
      <c r="BT64" s="81"/>
      <c r="BU64" s="81"/>
      <c r="BV64" s="81"/>
      <c r="BW64" s="81"/>
      <c r="BX64" s="81"/>
      <c r="BY64" s="81"/>
      <c r="BZ64" s="81"/>
      <c r="CA64" s="81"/>
      <c r="CB64" s="81"/>
      <c r="CC64" s="81"/>
      <c r="CD64" s="81"/>
      <c r="CE64" s="81"/>
      <c r="CF64" s="81"/>
      <c r="CG64" s="81"/>
      <c r="CH64" s="81"/>
      <c r="CI64" s="81"/>
      <c r="CJ64" s="81"/>
      <c r="CK64" s="81"/>
      <c r="CL64" s="81"/>
      <c r="CM64" s="81"/>
      <c r="CN64" s="81"/>
      <c r="CO64" s="81"/>
      <c r="CP64" s="81"/>
      <c r="CQ64" s="81"/>
      <c r="CR64" s="81"/>
      <c r="CS64" s="81"/>
      <c r="CT64" s="81"/>
      <c r="CU64" s="81"/>
      <c r="CV64" s="81"/>
      <c r="CW64" s="81"/>
      <c r="CX64" s="81"/>
      <c r="CY64" s="81"/>
      <c r="CZ64" s="81"/>
      <c r="DA64" s="81"/>
      <c r="DB64" s="81"/>
      <c r="DC64" s="81"/>
      <c r="DD64" s="81"/>
      <c r="DE64" s="81"/>
      <c r="DF64" s="81"/>
      <c r="DG64" s="81"/>
      <c r="DH64" s="81">
        <f>SUM(CX64:DG64)</f>
        <v>0</v>
      </c>
      <c r="DI64" s="81"/>
      <c r="DJ64" s="81"/>
      <c r="DK64" s="81"/>
      <c r="DL64" s="81"/>
      <c r="DM64" s="81"/>
      <c r="DN64" s="81"/>
      <c r="DO64" s="81"/>
      <c r="DP64" s="81"/>
      <c r="DQ64" s="81"/>
      <c r="DR64" s="81"/>
      <c r="DS64" s="81"/>
      <c r="DT64" s="81"/>
      <c r="DU64" s="81"/>
      <c r="DV64" s="81"/>
      <c r="DW64" s="81"/>
      <c r="DX64" s="81"/>
      <c r="DY64" s="81"/>
      <c r="DZ64" s="81"/>
      <c r="EA64" s="81"/>
      <c r="EB64" s="81"/>
      <c r="EC64" s="81"/>
      <c r="ED64" s="81"/>
      <c r="EE64" s="81"/>
      <c r="EF64" s="81"/>
      <c r="EG64" s="81"/>
      <c r="EH64" s="81"/>
      <c r="EI64" s="81"/>
      <c r="EJ64" s="81"/>
      <c r="EK64" s="81"/>
      <c r="EL64" s="81"/>
      <c r="EM64" s="81"/>
      <c r="EN64" s="81">
        <f>SUM(DZ64:EM64)</f>
        <v>0</v>
      </c>
      <c r="EO64" s="81"/>
      <c r="EP64" s="81"/>
      <c r="EQ64" s="81"/>
      <c r="ER64" s="81"/>
      <c r="ES64" s="81"/>
      <c r="ET64" s="81"/>
      <c r="EU64" s="81"/>
      <c r="EV64" s="81"/>
      <c r="EW64" s="81"/>
      <c r="EX64" s="81"/>
      <c r="EY64" s="81"/>
      <c r="EZ64" s="81"/>
      <c r="FA64" s="81"/>
      <c r="FB64" s="81"/>
      <c r="FC64" s="81"/>
      <c r="FD64" s="81"/>
      <c r="FE64" s="81"/>
      <c r="FF64" s="81"/>
      <c r="FG64" s="81"/>
      <c r="FH64" s="81"/>
      <c r="FI64" s="81"/>
      <c r="FJ64" s="81"/>
      <c r="FK64" s="81"/>
      <c r="FL64" s="81"/>
      <c r="FM64" s="81"/>
      <c r="FN64" s="81"/>
      <c r="FO64" s="81"/>
      <c r="FP64" s="81"/>
      <c r="FQ64" s="81"/>
      <c r="FR64" s="81"/>
      <c r="FS64" s="81"/>
      <c r="FT64" s="81"/>
      <c r="FU64" s="81"/>
      <c r="FV64" s="81"/>
      <c r="FW64" s="81"/>
      <c r="FX64" s="81"/>
      <c r="FY64" s="81"/>
      <c r="FZ64" s="81"/>
      <c r="GA64" s="81"/>
      <c r="GB64" s="81"/>
      <c r="GC64" s="81"/>
      <c r="GD64" s="81"/>
      <c r="GE64" s="81"/>
      <c r="GF64" s="81"/>
      <c r="GG64" s="81"/>
      <c r="GH64" s="81"/>
      <c r="GI64" s="81"/>
      <c r="GJ64" s="81"/>
      <c r="GK64" s="81"/>
      <c r="GL64" s="81"/>
      <c r="GM64" s="81"/>
      <c r="GN64" s="81"/>
      <c r="GO64" s="81"/>
      <c r="GP64" s="81"/>
      <c r="GQ64" s="81"/>
      <c r="GR64" s="81"/>
      <c r="GS64" s="81"/>
      <c r="GT64" s="81"/>
      <c r="GU64" s="81"/>
      <c r="GV64" s="81"/>
      <c r="GW64" s="81"/>
      <c r="GX64" s="81"/>
      <c r="GY64" s="81"/>
      <c r="GZ64" s="81"/>
      <c r="HA64" s="81"/>
      <c r="HB64" s="81"/>
      <c r="HC64" s="81"/>
      <c r="HD64" s="81"/>
      <c r="HE64" s="81"/>
      <c r="HF64" s="81"/>
      <c r="HG64" s="81"/>
      <c r="HH64" s="81"/>
      <c r="HI64" s="81"/>
      <c r="HJ64" s="81"/>
      <c r="HK64" s="81"/>
      <c r="HL64" s="81"/>
      <c r="HM64" s="81"/>
      <c r="HN64" s="81"/>
      <c r="HO64" s="81"/>
      <c r="HP64" s="81"/>
      <c r="HQ64" s="81"/>
      <c r="HR64" s="81"/>
      <c r="HS64" s="81"/>
      <c r="HT64" s="81"/>
      <c r="HU64" s="81"/>
      <c r="HV64" s="81"/>
      <c r="HW64" s="81"/>
      <c r="HX64" s="81"/>
      <c r="HY64" s="81"/>
      <c r="HZ64" s="81"/>
      <c r="IA64" s="81"/>
      <c r="IB64" s="81"/>
      <c r="IC64" s="81"/>
      <c r="ID64" s="81"/>
      <c r="IE64" s="81"/>
      <c r="IF64" s="81"/>
      <c r="IG64" s="81"/>
      <c r="IH64" s="81"/>
      <c r="II64" s="81"/>
      <c r="IJ64" s="81"/>
      <c r="IK64" s="81"/>
      <c r="IL64" s="81"/>
      <c r="IM64" s="81"/>
      <c r="IN64" s="81"/>
      <c r="IO64" s="81"/>
    </row>
    <row r="65" spans="1:249" x14ac:dyDescent="0.2">
      <c r="A65" s="81"/>
      <c r="B65" s="81"/>
      <c r="C65" s="81"/>
      <c r="D65" s="81"/>
      <c r="E65" s="81"/>
      <c r="F65" s="81"/>
      <c r="G65" s="81"/>
      <c r="H65" s="81"/>
      <c r="I65" s="81"/>
      <c r="J65" s="81"/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/>
      <c r="V65" s="81"/>
      <c r="W65" s="81">
        <f>SUM(I65:V65)</f>
        <v>0</v>
      </c>
      <c r="X65" s="81"/>
      <c r="Y65" s="81"/>
      <c r="Z65" s="81"/>
      <c r="AA65" s="81">
        <f>+SUM(X65:Z65)</f>
        <v>0</v>
      </c>
      <c r="AB65" s="81"/>
      <c r="AC65" s="81"/>
      <c r="AD65" s="81"/>
      <c r="AE65" s="81"/>
      <c r="AF65" s="81"/>
      <c r="AG65" s="81"/>
      <c r="AH65" s="81"/>
      <c r="AI65" s="81"/>
      <c r="AJ65" s="81"/>
      <c r="AK65" s="81"/>
      <c r="AL65" s="81"/>
      <c r="AM65" s="81"/>
      <c r="AN65" s="81"/>
      <c r="AO65" s="81"/>
      <c r="AP65" s="81"/>
      <c r="AQ65" s="81"/>
      <c r="AR65" s="81"/>
      <c r="AS65" s="81"/>
      <c r="AT65" s="81"/>
      <c r="AU65" s="81"/>
      <c r="AV65" s="81"/>
      <c r="AW65" s="81"/>
      <c r="AX65" s="81"/>
      <c r="AY65" s="81"/>
      <c r="AZ65" s="81"/>
      <c r="BA65" s="81"/>
      <c r="BB65" s="81"/>
      <c r="BC65" s="81"/>
      <c r="BD65" s="81"/>
      <c r="BE65" s="81"/>
      <c r="BF65" s="81"/>
      <c r="BG65" s="81"/>
      <c r="BH65" s="81"/>
      <c r="BI65" s="81"/>
      <c r="BJ65" s="81"/>
      <c r="BK65" s="81"/>
      <c r="BL65" s="81"/>
      <c r="BM65" s="81"/>
      <c r="BN65" s="81"/>
      <c r="BO65" s="81"/>
      <c r="BP65" s="81"/>
      <c r="BQ65" s="81"/>
      <c r="BR65" s="81"/>
      <c r="BS65" s="81"/>
      <c r="BT65" s="81"/>
      <c r="BU65" s="81"/>
      <c r="BV65" s="81"/>
      <c r="BW65" s="81"/>
      <c r="BX65" s="81"/>
      <c r="BY65" s="81"/>
      <c r="BZ65" s="81"/>
      <c r="CA65" s="81"/>
      <c r="CB65" s="81"/>
      <c r="CC65" s="81"/>
      <c r="CD65" s="81"/>
      <c r="CE65" s="81"/>
      <c r="CF65" s="81"/>
      <c r="CG65" s="81"/>
      <c r="CH65" s="81"/>
      <c r="CI65" s="81"/>
      <c r="CJ65" s="81"/>
      <c r="CK65" s="81"/>
      <c r="CL65" s="81"/>
      <c r="CM65" s="81"/>
      <c r="CN65" s="81"/>
      <c r="CO65" s="81"/>
      <c r="CP65" s="81"/>
      <c r="CQ65" s="81"/>
      <c r="CR65" s="81"/>
      <c r="CS65" s="81"/>
      <c r="CT65" s="81"/>
      <c r="CU65" s="81"/>
      <c r="CV65" s="81"/>
      <c r="CW65" s="81"/>
      <c r="CX65" s="81"/>
      <c r="CY65" s="81"/>
      <c r="CZ65" s="81"/>
      <c r="DA65" s="81"/>
      <c r="DB65" s="81"/>
      <c r="DC65" s="81"/>
      <c r="DD65" s="81"/>
      <c r="DE65" s="81"/>
      <c r="DF65" s="81"/>
      <c r="DG65" s="81"/>
      <c r="DH65" s="81">
        <f>SUM(CX65:DG65)</f>
        <v>0</v>
      </c>
      <c r="DI65" s="81"/>
      <c r="DJ65" s="81"/>
      <c r="DK65" s="81"/>
      <c r="DL65" s="81"/>
      <c r="DM65" s="81"/>
      <c r="DN65" s="81"/>
      <c r="DO65" s="81"/>
      <c r="DP65" s="81"/>
      <c r="DQ65" s="81"/>
      <c r="DR65" s="81"/>
      <c r="DS65" s="81"/>
      <c r="DT65" s="81"/>
      <c r="DU65" s="81"/>
      <c r="DV65" s="81"/>
      <c r="DW65" s="81"/>
      <c r="DX65" s="81"/>
      <c r="DY65" s="81"/>
      <c r="DZ65" s="81"/>
      <c r="EA65" s="81"/>
      <c r="EB65" s="81"/>
      <c r="EC65" s="81"/>
      <c r="ED65" s="81"/>
      <c r="EE65" s="81"/>
      <c r="EF65" s="81"/>
      <c r="EG65" s="81"/>
      <c r="EH65" s="81"/>
      <c r="EI65" s="81"/>
      <c r="EJ65" s="81"/>
      <c r="EK65" s="81"/>
      <c r="EL65" s="81"/>
      <c r="EM65" s="81"/>
      <c r="EN65" s="81">
        <f>SUM(DZ65:EM65)</f>
        <v>0</v>
      </c>
      <c r="EO65" s="81"/>
      <c r="EP65" s="81"/>
      <c r="EQ65" s="81"/>
      <c r="ER65" s="81"/>
      <c r="ES65" s="81"/>
      <c r="ET65" s="81"/>
      <c r="EU65" s="81"/>
      <c r="EV65" s="81"/>
      <c r="EW65" s="81"/>
      <c r="EX65" s="81"/>
      <c r="EY65" s="81"/>
      <c r="EZ65" s="81"/>
      <c r="FA65" s="81"/>
      <c r="FB65" s="81"/>
      <c r="FC65" s="81"/>
      <c r="FD65" s="81"/>
      <c r="FE65" s="81"/>
      <c r="FF65" s="81"/>
      <c r="FG65" s="81"/>
      <c r="FH65" s="81"/>
      <c r="FI65" s="81"/>
      <c r="FJ65" s="81"/>
      <c r="FK65" s="81"/>
      <c r="FL65" s="81"/>
      <c r="FM65" s="81"/>
      <c r="FN65" s="81"/>
      <c r="FO65" s="81"/>
      <c r="FP65" s="81"/>
      <c r="FQ65" s="81"/>
      <c r="FR65" s="81"/>
      <c r="FS65" s="81"/>
      <c r="FT65" s="81"/>
      <c r="FU65" s="81"/>
      <c r="FV65" s="81"/>
      <c r="FW65" s="81"/>
      <c r="FX65" s="81"/>
      <c r="FY65" s="81"/>
      <c r="FZ65" s="81"/>
      <c r="GA65" s="81"/>
      <c r="GB65" s="81"/>
      <c r="GC65" s="81"/>
      <c r="GD65" s="81"/>
      <c r="GE65" s="81"/>
      <c r="GF65" s="81"/>
      <c r="GG65" s="81"/>
      <c r="GH65" s="81"/>
      <c r="GI65" s="81"/>
      <c r="GJ65" s="81"/>
      <c r="GK65" s="81"/>
      <c r="GL65" s="81"/>
      <c r="GM65" s="81"/>
      <c r="GN65" s="81"/>
      <c r="GO65" s="81"/>
      <c r="GP65" s="81"/>
      <c r="GQ65" s="81"/>
      <c r="GR65" s="81"/>
      <c r="GS65" s="81"/>
      <c r="GT65" s="81"/>
      <c r="GU65" s="81"/>
      <c r="GV65" s="81"/>
      <c r="GW65" s="81"/>
      <c r="GX65" s="81"/>
      <c r="GY65" s="81"/>
      <c r="GZ65" s="81"/>
      <c r="HA65" s="81"/>
      <c r="HB65" s="81"/>
      <c r="HC65" s="81"/>
      <c r="HD65" s="81"/>
      <c r="HE65" s="81"/>
      <c r="HF65" s="81"/>
      <c r="HG65" s="81"/>
      <c r="HH65" s="81"/>
      <c r="HI65" s="81"/>
      <c r="HJ65" s="81"/>
      <c r="HK65" s="81"/>
      <c r="HL65" s="81"/>
      <c r="HM65" s="81"/>
      <c r="HN65" s="81"/>
      <c r="HO65" s="81"/>
      <c r="HP65" s="81"/>
      <c r="HQ65" s="81"/>
      <c r="HR65" s="81"/>
      <c r="HS65" s="81"/>
      <c r="HT65" s="81"/>
      <c r="HU65" s="81"/>
      <c r="HV65" s="81"/>
      <c r="HW65" s="81"/>
      <c r="HX65" s="81"/>
      <c r="HY65" s="81"/>
      <c r="HZ65" s="81"/>
      <c r="IA65" s="81"/>
      <c r="IB65" s="81"/>
      <c r="IC65" s="81"/>
      <c r="ID65" s="81"/>
      <c r="IE65" s="81"/>
      <c r="IF65" s="81"/>
      <c r="IG65" s="81"/>
      <c r="IH65" s="81"/>
      <c r="II65" s="81"/>
      <c r="IJ65" s="81"/>
      <c r="IK65" s="81"/>
      <c r="IL65" s="81"/>
      <c r="IM65" s="81"/>
      <c r="IN65" s="81"/>
      <c r="IO65" s="81"/>
    </row>
    <row r="66" spans="1:249" x14ac:dyDescent="0.2">
      <c r="A66" s="81"/>
      <c r="B66" s="81"/>
      <c r="C66" s="81"/>
      <c r="D66" s="81"/>
      <c r="E66" s="81"/>
      <c r="F66" s="81"/>
      <c r="G66" s="81"/>
      <c r="H66" s="81"/>
      <c r="I66" s="81"/>
      <c r="J66" s="81"/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/>
      <c r="V66" s="81"/>
      <c r="W66" s="81">
        <f>SUM(I66:V66)</f>
        <v>0</v>
      </c>
      <c r="X66" s="81"/>
      <c r="Y66" s="81"/>
      <c r="Z66" s="81"/>
      <c r="AA66" s="81">
        <f>+SUM(X66:Z66)</f>
        <v>0</v>
      </c>
      <c r="AB66" s="81"/>
      <c r="AC66" s="81"/>
      <c r="AD66" s="81"/>
      <c r="AE66" s="81"/>
      <c r="AF66" s="81"/>
      <c r="AG66" s="81"/>
      <c r="AH66" s="81"/>
      <c r="AI66" s="81"/>
      <c r="AJ66" s="81"/>
      <c r="AK66" s="81"/>
      <c r="AL66" s="81"/>
      <c r="AM66" s="81"/>
      <c r="AN66" s="81"/>
      <c r="AO66" s="81"/>
      <c r="AP66" s="81"/>
      <c r="AQ66" s="81"/>
      <c r="AR66" s="81"/>
      <c r="AS66" s="81"/>
      <c r="AT66" s="81"/>
      <c r="AU66" s="81"/>
      <c r="AV66" s="81"/>
      <c r="AW66" s="81"/>
      <c r="AX66" s="81"/>
      <c r="AY66" s="81"/>
      <c r="AZ66" s="81"/>
      <c r="BA66" s="81"/>
      <c r="BB66" s="81"/>
      <c r="BC66" s="81"/>
      <c r="BD66" s="81"/>
      <c r="BE66" s="81"/>
      <c r="BF66" s="81"/>
      <c r="BG66" s="81"/>
      <c r="BH66" s="81"/>
      <c r="BI66" s="81"/>
      <c r="BJ66" s="81"/>
      <c r="BK66" s="81"/>
      <c r="BL66" s="81"/>
      <c r="BM66" s="81"/>
      <c r="BN66" s="81"/>
      <c r="BO66" s="81"/>
      <c r="BP66" s="81"/>
      <c r="BQ66" s="81"/>
      <c r="BR66" s="81"/>
      <c r="BS66" s="81"/>
      <c r="BT66" s="81"/>
      <c r="BU66" s="81"/>
      <c r="BV66" s="81"/>
      <c r="BW66" s="81"/>
      <c r="BX66" s="81"/>
      <c r="BY66" s="81"/>
      <c r="BZ66" s="81"/>
      <c r="CA66" s="81"/>
      <c r="CB66" s="81"/>
      <c r="CC66" s="81"/>
      <c r="CD66" s="81"/>
      <c r="CE66" s="81"/>
      <c r="CF66" s="81"/>
      <c r="CG66" s="81"/>
      <c r="CH66" s="81"/>
      <c r="CI66" s="81"/>
      <c r="CJ66" s="81"/>
      <c r="CK66" s="81"/>
      <c r="CL66" s="81"/>
      <c r="CM66" s="81"/>
      <c r="CN66" s="81"/>
      <c r="CO66" s="81"/>
      <c r="CP66" s="81"/>
      <c r="CQ66" s="81"/>
      <c r="CR66" s="81"/>
      <c r="CS66" s="81"/>
      <c r="CT66" s="81"/>
      <c r="CU66" s="81"/>
      <c r="CV66" s="81"/>
      <c r="CW66" s="81"/>
      <c r="CX66" s="81"/>
      <c r="CY66" s="81"/>
      <c r="CZ66" s="81"/>
      <c r="DA66" s="81"/>
      <c r="DB66" s="81"/>
      <c r="DC66" s="81"/>
      <c r="DD66" s="81"/>
      <c r="DE66" s="81"/>
      <c r="DF66" s="81"/>
      <c r="DG66" s="81"/>
      <c r="DH66" s="81">
        <f>SUM(CX66:DG66)</f>
        <v>0</v>
      </c>
      <c r="DI66" s="81"/>
      <c r="DJ66" s="81"/>
      <c r="DK66" s="81"/>
      <c r="DL66" s="81"/>
      <c r="DM66" s="81"/>
      <c r="DN66" s="81"/>
      <c r="DO66" s="81"/>
      <c r="DP66" s="81"/>
      <c r="DQ66" s="81"/>
      <c r="DR66" s="81"/>
      <c r="DS66" s="81"/>
      <c r="DT66" s="81"/>
      <c r="DU66" s="81"/>
      <c r="DV66" s="81"/>
      <c r="DW66" s="81"/>
      <c r="DX66" s="81"/>
      <c r="DY66" s="81"/>
      <c r="DZ66" s="81"/>
      <c r="EA66" s="81"/>
      <c r="EB66" s="81"/>
      <c r="EC66" s="81"/>
      <c r="ED66" s="81"/>
      <c r="EE66" s="81"/>
      <c r="EF66" s="81"/>
      <c r="EG66" s="81"/>
      <c r="EH66" s="81"/>
      <c r="EI66" s="81"/>
      <c r="EJ66" s="81"/>
      <c r="EK66" s="81"/>
      <c r="EL66" s="81"/>
      <c r="EM66" s="81"/>
      <c r="EN66" s="81">
        <f>SUM(DZ66:EM66)</f>
        <v>0</v>
      </c>
      <c r="EO66" s="81"/>
      <c r="EP66" s="81"/>
      <c r="EQ66" s="81"/>
      <c r="ER66" s="81"/>
      <c r="ES66" s="81"/>
      <c r="ET66" s="81"/>
      <c r="EU66" s="81"/>
      <c r="EV66" s="81"/>
      <c r="EW66" s="81"/>
      <c r="EX66" s="81"/>
      <c r="EY66" s="81"/>
      <c r="EZ66" s="81"/>
      <c r="FA66" s="81"/>
      <c r="FB66" s="81"/>
      <c r="FC66" s="81"/>
      <c r="FD66" s="81"/>
      <c r="FE66" s="81"/>
      <c r="FF66" s="81"/>
      <c r="FG66" s="81"/>
      <c r="FH66" s="81"/>
      <c r="FI66" s="81"/>
      <c r="FJ66" s="81"/>
      <c r="FK66" s="81"/>
      <c r="FL66" s="81"/>
      <c r="FM66" s="81"/>
      <c r="FN66" s="81"/>
      <c r="FO66" s="81"/>
      <c r="FP66" s="81"/>
      <c r="FQ66" s="81"/>
      <c r="FR66" s="81"/>
      <c r="FS66" s="81"/>
      <c r="FT66" s="81"/>
      <c r="FU66" s="81"/>
      <c r="FV66" s="81"/>
      <c r="FW66" s="81"/>
      <c r="FX66" s="81"/>
      <c r="FY66" s="81"/>
      <c r="FZ66" s="81"/>
      <c r="GA66" s="81"/>
      <c r="GB66" s="81"/>
      <c r="GC66" s="81"/>
      <c r="GD66" s="81"/>
      <c r="GE66" s="81"/>
      <c r="GF66" s="81"/>
      <c r="GG66" s="81"/>
      <c r="GH66" s="81"/>
      <c r="GI66" s="81"/>
      <c r="GJ66" s="81"/>
      <c r="GK66" s="81"/>
      <c r="GL66" s="81"/>
      <c r="GM66" s="81"/>
      <c r="GN66" s="81"/>
      <c r="GO66" s="81"/>
      <c r="GP66" s="81"/>
      <c r="GQ66" s="81"/>
      <c r="GR66" s="81"/>
      <c r="GS66" s="81"/>
      <c r="GT66" s="81"/>
      <c r="GU66" s="81"/>
      <c r="GV66" s="81"/>
      <c r="GW66" s="81"/>
      <c r="GX66" s="81"/>
      <c r="GY66" s="81"/>
      <c r="GZ66" s="81"/>
      <c r="HA66" s="81"/>
      <c r="HB66" s="81"/>
      <c r="HC66" s="81"/>
      <c r="HD66" s="81"/>
      <c r="HE66" s="81"/>
      <c r="HF66" s="81"/>
      <c r="HG66" s="81"/>
      <c r="HH66" s="81"/>
      <c r="HI66" s="81"/>
      <c r="HJ66" s="81"/>
      <c r="HK66" s="81"/>
      <c r="HL66" s="81"/>
      <c r="HM66" s="81"/>
      <c r="HN66" s="81"/>
      <c r="HO66" s="81"/>
      <c r="HP66" s="81"/>
      <c r="HQ66" s="81"/>
      <c r="HR66" s="81"/>
      <c r="HS66" s="81"/>
      <c r="HT66" s="81"/>
      <c r="HU66" s="81"/>
      <c r="HV66" s="81"/>
      <c r="HW66" s="81"/>
      <c r="HX66" s="81"/>
      <c r="HY66" s="81"/>
      <c r="HZ66" s="81"/>
      <c r="IA66" s="81"/>
      <c r="IB66" s="81"/>
      <c r="IC66" s="81"/>
      <c r="ID66" s="81"/>
      <c r="IE66" s="81"/>
      <c r="IF66" s="81"/>
      <c r="IG66" s="81"/>
      <c r="IH66" s="81"/>
      <c r="II66" s="81"/>
      <c r="IJ66" s="81"/>
      <c r="IK66" s="81"/>
      <c r="IL66" s="81"/>
      <c r="IM66" s="81"/>
      <c r="IN66" s="81"/>
      <c r="IO66" s="81"/>
    </row>
    <row r="67" spans="1:249" x14ac:dyDescent="0.2">
      <c r="A67" s="81"/>
      <c r="B67" s="81"/>
      <c r="C67" s="81"/>
      <c r="D67" s="81"/>
      <c r="E67" s="81"/>
      <c r="F67" s="81"/>
      <c r="G67" s="81"/>
      <c r="H67" s="81"/>
      <c r="I67" s="81"/>
      <c r="J67" s="81"/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/>
      <c r="V67" s="81"/>
      <c r="W67" s="81">
        <f>SUM(I67:V67)</f>
        <v>0</v>
      </c>
      <c r="X67" s="81"/>
      <c r="Y67" s="81"/>
      <c r="Z67" s="81"/>
      <c r="AA67" s="81">
        <f>+SUM(X67:Z67)</f>
        <v>0</v>
      </c>
      <c r="AB67" s="81"/>
      <c r="AC67" s="81"/>
      <c r="AD67" s="81"/>
      <c r="AE67" s="81"/>
      <c r="AF67" s="81"/>
      <c r="AG67" s="81"/>
      <c r="AH67" s="81"/>
      <c r="AI67" s="81"/>
      <c r="AJ67" s="81"/>
      <c r="AK67" s="81"/>
      <c r="AL67" s="81"/>
      <c r="AM67" s="81"/>
      <c r="AN67" s="81"/>
      <c r="AO67" s="81"/>
      <c r="AP67" s="81"/>
      <c r="AQ67" s="81"/>
      <c r="AR67" s="81"/>
      <c r="AS67" s="81"/>
      <c r="AT67" s="81"/>
      <c r="AU67" s="81"/>
      <c r="AV67" s="81"/>
      <c r="AW67" s="81"/>
      <c r="AX67" s="81"/>
      <c r="AY67" s="81"/>
      <c r="AZ67" s="81"/>
      <c r="BA67" s="81"/>
      <c r="BB67" s="81"/>
      <c r="BC67" s="81"/>
      <c r="BD67" s="81"/>
      <c r="BE67" s="81"/>
      <c r="BF67" s="81"/>
      <c r="BG67" s="81"/>
      <c r="BH67" s="81"/>
      <c r="BI67" s="81"/>
      <c r="BJ67" s="81"/>
      <c r="BK67" s="81"/>
      <c r="BL67" s="81"/>
      <c r="BM67" s="81"/>
      <c r="BN67" s="81"/>
      <c r="BO67" s="81"/>
      <c r="BP67" s="81"/>
      <c r="BQ67" s="81"/>
      <c r="BR67" s="81"/>
      <c r="BS67" s="81"/>
      <c r="BT67" s="81"/>
      <c r="BU67" s="81"/>
      <c r="BV67" s="81"/>
      <c r="BW67" s="81"/>
      <c r="BX67" s="81"/>
      <c r="BY67" s="81"/>
      <c r="BZ67" s="81"/>
      <c r="CA67" s="81"/>
      <c r="CB67" s="81"/>
      <c r="CC67" s="81"/>
      <c r="CD67" s="81"/>
      <c r="CE67" s="81"/>
      <c r="CF67" s="81"/>
      <c r="CG67" s="81"/>
      <c r="CH67" s="81"/>
      <c r="CI67" s="81"/>
      <c r="CJ67" s="81"/>
      <c r="CK67" s="81"/>
      <c r="CL67" s="81"/>
      <c r="CM67" s="81"/>
      <c r="CN67" s="81"/>
      <c r="CO67" s="81"/>
      <c r="CP67" s="81"/>
      <c r="CQ67" s="81"/>
      <c r="CR67" s="81"/>
      <c r="CS67" s="81"/>
      <c r="CT67" s="81"/>
      <c r="CU67" s="81"/>
      <c r="CV67" s="81"/>
      <c r="CW67" s="81"/>
      <c r="CX67" s="81"/>
      <c r="CY67" s="81"/>
      <c r="CZ67" s="81"/>
      <c r="DA67" s="81"/>
      <c r="DB67" s="81"/>
      <c r="DC67" s="81"/>
      <c r="DD67" s="81"/>
      <c r="DE67" s="81"/>
      <c r="DF67" s="81"/>
      <c r="DG67" s="81"/>
      <c r="DH67" s="81">
        <f>SUM(CX67:DG67)</f>
        <v>0</v>
      </c>
      <c r="DI67" s="81"/>
      <c r="DJ67" s="81"/>
      <c r="DK67" s="81"/>
      <c r="DL67" s="81"/>
      <c r="DM67" s="81"/>
      <c r="DN67" s="81"/>
      <c r="DO67" s="81"/>
      <c r="DP67" s="81"/>
      <c r="DQ67" s="81"/>
      <c r="DR67" s="81"/>
      <c r="DS67" s="81"/>
      <c r="DT67" s="81"/>
      <c r="DU67" s="81"/>
      <c r="DV67" s="81"/>
      <c r="DW67" s="81"/>
      <c r="DX67" s="81"/>
      <c r="DY67" s="81"/>
      <c r="DZ67" s="81"/>
      <c r="EA67" s="81"/>
      <c r="EB67" s="81"/>
      <c r="EC67" s="81"/>
      <c r="ED67" s="81"/>
      <c r="EE67" s="81"/>
      <c r="EF67" s="81"/>
      <c r="EG67" s="81"/>
      <c r="EH67" s="81"/>
      <c r="EI67" s="81"/>
      <c r="EJ67" s="81"/>
      <c r="EK67" s="81"/>
      <c r="EL67" s="81"/>
      <c r="EM67" s="81"/>
      <c r="EN67" s="81">
        <f>SUM(DZ67:EM67)</f>
        <v>0</v>
      </c>
      <c r="EO67" s="81"/>
      <c r="EP67" s="81"/>
      <c r="EQ67" s="81"/>
      <c r="ER67" s="81"/>
      <c r="ES67" s="81"/>
      <c r="ET67" s="81"/>
      <c r="EU67" s="81"/>
      <c r="EV67" s="81"/>
      <c r="EW67" s="81"/>
      <c r="EX67" s="81"/>
      <c r="EY67" s="81"/>
      <c r="EZ67" s="81"/>
      <c r="FA67" s="81"/>
      <c r="FB67" s="81"/>
      <c r="FC67" s="81"/>
      <c r="FD67" s="81"/>
      <c r="FE67" s="81"/>
      <c r="FF67" s="81"/>
      <c r="FG67" s="81"/>
      <c r="FH67" s="81"/>
      <c r="FI67" s="81"/>
      <c r="FJ67" s="81"/>
      <c r="FK67" s="81"/>
      <c r="FL67" s="81"/>
      <c r="FM67" s="81"/>
      <c r="FN67" s="81"/>
      <c r="FO67" s="81"/>
      <c r="FP67" s="81"/>
      <c r="FQ67" s="81"/>
      <c r="FR67" s="81"/>
      <c r="FS67" s="81"/>
      <c r="FT67" s="81"/>
      <c r="FU67" s="81"/>
      <c r="FV67" s="81"/>
      <c r="FW67" s="81"/>
      <c r="FX67" s="81"/>
      <c r="FY67" s="81"/>
      <c r="FZ67" s="81"/>
      <c r="GA67" s="81"/>
      <c r="GB67" s="81"/>
      <c r="GC67" s="81"/>
      <c r="GD67" s="81"/>
      <c r="GE67" s="81"/>
      <c r="GF67" s="81"/>
      <c r="GG67" s="81"/>
      <c r="GH67" s="81"/>
      <c r="GI67" s="81"/>
      <c r="GJ67" s="81"/>
      <c r="GK67" s="81"/>
      <c r="GL67" s="81"/>
      <c r="GM67" s="81"/>
      <c r="GN67" s="81"/>
      <c r="GO67" s="81"/>
      <c r="GP67" s="81"/>
      <c r="GQ67" s="81"/>
      <c r="GR67" s="81"/>
      <c r="GS67" s="81"/>
      <c r="GT67" s="81"/>
      <c r="GU67" s="81"/>
      <c r="GV67" s="81"/>
      <c r="GW67" s="81"/>
      <c r="GX67" s="81"/>
      <c r="GY67" s="81"/>
      <c r="GZ67" s="81"/>
      <c r="HA67" s="81"/>
      <c r="HB67" s="81"/>
      <c r="HC67" s="81"/>
      <c r="HD67" s="81"/>
      <c r="HE67" s="81"/>
      <c r="HF67" s="81"/>
      <c r="HG67" s="81"/>
      <c r="HH67" s="81"/>
      <c r="HI67" s="81"/>
      <c r="HJ67" s="81"/>
      <c r="HK67" s="81"/>
      <c r="HL67" s="81"/>
      <c r="HM67" s="81"/>
      <c r="HN67" s="81"/>
      <c r="HO67" s="81"/>
      <c r="HP67" s="81"/>
      <c r="HQ67" s="81"/>
      <c r="HR67" s="81"/>
      <c r="HS67" s="81"/>
      <c r="HT67" s="81"/>
      <c r="HU67" s="81"/>
      <c r="HV67" s="81"/>
      <c r="HW67" s="81"/>
      <c r="HX67" s="81"/>
      <c r="HY67" s="81"/>
      <c r="HZ67" s="81"/>
      <c r="IA67" s="81"/>
      <c r="IB67" s="81"/>
      <c r="IC67" s="81"/>
      <c r="ID67" s="81"/>
      <c r="IE67" s="81"/>
      <c r="IF67" s="81"/>
      <c r="IG67" s="81"/>
      <c r="IH67" s="81"/>
      <c r="II67" s="81"/>
      <c r="IJ67" s="81"/>
      <c r="IK67" s="81"/>
      <c r="IL67" s="81"/>
      <c r="IM67" s="81"/>
      <c r="IN67" s="81"/>
      <c r="IO67" s="81"/>
    </row>
    <row r="68" spans="1:249" x14ac:dyDescent="0.2">
      <c r="A68" s="81"/>
      <c r="B68" s="81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>
        <f>SUM(I68:V68)</f>
        <v>0</v>
      </c>
      <c r="X68" s="81"/>
      <c r="Y68" s="81"/>
      <c r="Z68" s="81"/>
      <c r="AA68" s="81">
        <f>+SUM(X68:Z68)</f>
        <v>0</v>
      </c>
      <c r="AB68" s="81"/>
      <c r="AC68" s="81"/>
      <c r="AD68" s="81"/>
      <c r="AE68" s="81"/>
      <c r="AF68" s="81"/>
      <c r="AG68" s="81"/>
      <c r="AH68" s="81"/>
      <c r="AI68" s="81"/>
      <c r="AJ68" s="81"/>
      <c r="AK68" s="81"/>
      <c r="AL68" s="81"/>
      <c r="AM68" s="81"/>
      <c r="AN68" s="81"/>
      <c r="AO68" s="81"/>
      <c r="AP68" s="81"/>
      <c r="AQ68" s="81"/>
      <c r="AR68" s="81"/>
      <c r="AS68" s="81"/>
      <c r="AT68" s="81"/>
      <c r="AU68" s="81"/>
      <c r="AV68" s="81"/>
      <c r="AW68" s="81"/>
      <c r="AX68" s="81"/>
      <c r="AY68" s="81"/>
      <c r="AZ68" s="81"/>
      <c r="BA68" s="81"/>
      <c r="BB68" s="81"/>
      <c r="BC68" s="81"/>
      <c r="BD68" s="81"/>
      <c r="BE68" s="81"/>
      <c r="BF68" s="81"/>
      <c r="BG68" s="81"/>
      <c r="BH68" s="81"/>
      <c r="BI68" s="81"/>
      <c r="BJ68" s="81"/>
      <c r="BK68" s="81"/>
      <c r="BL68" s="81"/>
      <c r="BM68" s="81"/>
      <c r="BN68" s="81"/>
      <c r="BO68" s="81"/>
      <c r="BP68" s="81"/>
      <c r="BQ68" s="81"/>
      <c r="BR68" s="81"/>
      <c r="BS68" s="81"/>
      <c r="BT68" s="81"/>
      <c r="BU68" s="81"/>
      <c r="BV68" s="81"/>
      <c r="BW68" s="81"/>
      <c r="BX68" s="81"/>
      <c r="BY68" s="81"/>
      <c r="BZ68" s="81"/>
      <c r="CA68" s="81"/>
      <c r="CB68" s="81"/>
      <c r="CC68" s="81"/>
      <c r="CD68" s="81"/>
      <c r="CE68" s="81"/>
      <c r="CF68" s="81"/>
      <c r="CG68" s="81"/>
      <c r="CH68" s="81"/>
      <c r="CI68" s="81"/>
      <c r="CJ68" s="81"/>
      <c r="CK68" s="81"/>
      <c r="CL68" s="81"/>
      <c r="CM68" s="81"/>
      <c r="CN68" s="81"/>
      <c r="CO68" s="81"/>
      <c r="CP68" s="81"/>
      <c r="CQ68" s="81"/>
      <c r="CR68" s="81"/>
      <c r="CS68" s="81"/>
      <c r="CT68" s="81"/>
      <c r="CU68" s="81"/>
      <c r="CV68" s="81"/>
      <c r="CW68" s="81"/>
      <c r="CX68" s="81"/>
      <c r="CY68" s="81"/>
      <c r="CZ68" s="81"/>
      <c r="DA68" s="81"/>
      <c r="DB68" s="81"/>
      <c r="DC68" s="81"/>
      <c r="DD68" s="81"/>
      <c r="DE68" s="81"/>
      <c r="DF68" s="81"/>
      <c r="DG68" s="81"/>
      <c r="DH68" s="81">
        <f>SUM(CX68:DG68)</f>
        <v>0</v>
      </c>
      <c r="DI68" s="81"/>
      <c r="DJ68" s="81"/>
      <c r="DK68" s="81"/>
      <c r="DL68" s="81"/>
      <c r="DM68" s="81"/>
      <c r="DN68" s="81"/>
      <c r="DO68" s="81"/>
      <c r="DP68" s="81"/>
      <c r="DQ68" s="81"/>
      <c r="DR68" s="81"/>
      <c r="DS68" s="81"/>
      <c r="DT68" s="81"/>
      <c r="DU68" s="81"/>
      <c r="DV68" s="81"/>
      <c r="DW68" s="81"/>
      <c r="DX68" s="81"/>
      <c r="DY68" s="81"/>
      <c r="DZ68" s="81"/>
      <c r="EA68" s="81"/>
      <c r="EB68" s="81"/>
      <c r="EC68" s="81"/>
      <c r="ED68" s="81"/>
      <c r="EE68" s="81"/>
      <c r="EF68" s="81"/>
      <c r="EG68" s="81"/>
      <c r="EH68" s="81"/>
      <c r="EI68" s="81"/>
      <c r="EJ68" s="81"/>
      <c r="EK68" s="81"/>
      <c r="EL68" s="81"/>
      <c r="EM68" s="81"/>
      <c r="EN68" s="81">
        <f>SUM(DZ68:EM68)</f>
        <v>0</v>
      </c>
      <c r="EO68" s="81"/>
      <c r="EP68" s="81"/>
      <c r="EQ68" s="81"/>
      <c r="ER68" s="81"/>
      <c r="ES68" s="81"/>
      <c r="ET68" s="81"/>
      <c r="EU68" s="81"/>
      <c r="EV68" s="81"/>
      <c r="EW68" s="81"/>
      <c r="EX68" s="81"/>
      <c r="EY68" s="81"/>
      <c r="EZ68" s="81"/>
      <c r="FA68" s="81"/>
      <c r="FB68" s="81"/>
      <c r="FC68" s="81"/>
      <c r="FD68" s="81"/>
      <c r="FE68" s="81"/>
      <c r="FF68" s="81"/>
      <c r="FG68" s="81"/>
      <c r="FH68" s="81"/>
      <c r="FI68" s="81"/>
      <c r="FJ68" s="81"/>
      <c r="FK68" s="81"/>
      <c r="FL68" s="81"/>
      <c r="FM68" s="81"/>
      <c r="FN68" s="81"/>
      <c r="FO68" s="81"/>
      <c r="FP68" s="81"/>
      <c r="FQ68" s="81"/>
      <c r="FR68" s="81"/>
      <c r="FS68" s="81"/>
      <c r="FT68" s="81"/>
      <c r="FU68" s="81"/>
      <c r="FV68" s="81"/>
      <c r="FW68" s="81"/>
      <c r="FX68" s="81"/>
      <c r="FY68" s="81"/>
      <c r="FZ68" s="81"/>
      <c r="GA68" s="81"/>
      <c r="GB68" s="81"/>
      <c r="GC68" s="81"/>
      <c r="GD68" s="81"/>
      <c r="GE68" s="81"/>
      <c r="GF68" s="81"/>
      <c r="GG68" s="81"/>
      <c r="GH68" s="81"/>
      <c r="GI68" s="81"/>
      <c r="GJ68" s="81"/>
      <c r="GK68" s="81"/>
      <c r="GL68" s="81"/>
      <c r="GM68" s="81"/>
      <c r="GN68" s="81"/>
      <c r="GO68" s="81"/>
      <c r="GP68" s="81"/>
      <c r="GQ68" s="81"/>
      <c r="GR68" s="81"/>
      <c r="GS68" s="81"/>
      <c r="GT68" s="81"/>
      <c r="GU68" s="81"/>
      <c r="GV68" s="81"/>
      <c r="GW68" s="81"/>
      <c r="GX68" s="81"/>
      <c r="GY68" s="81"/>
      <c r="GZ68" s="81"/>
      <c r="HA68" s="81"/>
      <c r="HB68" s="81"/>
      <c r="HC68" s="81"/>
      <c r="HD68" s="81"/>
      <c r="HE68" s="81"/>
      <c r="HF68" s="81"/>
      <c r="HG68" s="81"/>
      <c r="HH68" s="81"/>
      <c r="HI68" s="81"/>
      <c r="HJ68" s="81"/>
      <c r="HK68" s="81"/>
      <c r="HL68" s="81"/>
      <c r="HM68" s="81"/>
      <c r="HN68" s="81"/>
      <c r="HO68" s="81"/>
      <c r="HP68" s="81"/>
      <c r="HQ68" s="81"/>
      <c r="HR68" s="81"/>
      <c r="HS68" s="81"/>
      <c r="HT68" s="81"/>
      <c r="HU68" s="81"/>
      <c r="HV68" s="81"/>
      <c r="HW68" s="81"/>
      <c r="HX68" s="81"/>
      <c r="HY68" s="81"/>
      <c r="HZ68" s="81"/>
      <c r="IA68" s="81"/>
      <c r="IB68" s="81"/>
      <c r="IC68" s="81"/>
      <c r="ID68" s="81"/>
      <c r="IE68" s="81"/>
      <c r="IF68" s="81"/>
      <c r="IG68" s="81"/>
      <c r="IH68" s="81"/>
      <c r="II68" s="81"/>
      <c r="IJ68" s="81"/>
      <c r="IK68" s="81"/>
      <c r="IL68" s="81"/>
      <c r="IM68" s="81"/>
      <c r="IN68" s="81"/>
      <c r="IO68" s="81"/>
    </row>
    <row r="69" spans="1:249" x14ac:dyDescent="0.2">
      <c r="A69" s="81"/>
      <c r="B69" s="81"/>
      <c r="C69" s="81"/>
      <c r="D69" s="81"/>
      <c r="E69" s="81"/>
      <c r="F69" s="81"/>
      <c r="G69" s="81"/>
      <c r="H69" s="81"/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81"/>
      <c r="V69" s="81"/>
      <c r="W69" s="81">
        <f>SUM(I69:V69)</f>
        <v>0</v>
      </c>
      <c r="X69" s="81"/>
      <c r="Y69" s="81"/>
      <c r="Z69" s="81"/>
      <c r="AA69" s="81">
        <f>+SUM(X69:Z69)</f>
        <v>0</v>
      </c>
      <c r="AB69" s="81"/>
      <c r="AC69" s="81"/>
      <c r="AD69" s="81"/>
      <c r="AE69" s="81"/>
      <c r="AF69" s="81"/>
      <c r="AG69" s="81"/>
      <c r="AH69" s="81"/>
      <c r="AI69" s="81"/>
      <c r="AJ69" s="81"/>
      <c r="AK69" s="81"/>
      <c r="AL69" s="81"/>
      <c r="AM69" s="81"/>
      <c r="AN69" s="81"/>
      <c r="AO69" s="81"/>
      <c r="AP69" s="81"/>
      <c r="AQ69" s="81"/>
      <c r="AR69" s="81"/>
      <c r="AS69" s="81"/>
      <c r="AT69" s="81"/>
      <c r="AU69" s="81"/>
      <c r="AV69" s="81"/>
      <c r="AW69" s="81"/>
      <c r="AX69" s="81"/>
      <c r="AY69" s="81"/>
      <c r="AZ69" s="81"/>
      <c r="BA69" s="81"/>
      <c r="BB69" s="81"/>
      <c r="BC69" s="81"/>
      <c r="BD69" s="81"/>
      <c r="BE69" s="81"/>
      <c r="BF69" s="81"/>
      <c r="BG69" s="81"/>
      <c r="BH69" s="81"/>
      <c r="BI69" s="81"/>
      <c r="BJ69" s="81"/>
      <c r="BK69" s="81"/>
      <c r="BL69" s="81"/>
      <c r="BM69" s="81"/>
      <c r="BN69" s="81"/>
      <c r="BO69" s="81"/>
      <c r="BP69" s="81"/>
      <c r="BQ69" s="81"/>
      <c r="BR69" s="81"/>
      <c r="BS69" s="81"/>
      <c r="BT69" s="81"/>
      <c r="BU69" s="81"/>
      <c r="BV69" s="81"/>
      <c r="BW69" s="81"/>
      <c r="BX69" s="81"/>
      <c r="BY69" s="81"/>
      <c r="BZ69" s="81"/>
      <c r="CA69" s="81"/>
      <c r="CB69" s="81"/>
      <c r="CC69" s="81"/>
      <c r="CD69" s="81"/>
      <c r="CE69" s="81"/>
      <c r="CF69" s="81"/>
      <c r="CG69" s="81"/>
      <c r="CH69" s="81"/>
      <c r="CI69" s="81"/>
      <c r="CJ69" s="81"/>
      <c r="CK69" s="81"/>
      <c r="CL69" s="81"/>
      <c r="CM69" s="81"/>
      <c r="CN69" s="81"/>
      <c r="CO69" s="81"/>
      <c r="CP69" s="81"/>
      <c r="CQ69" s="81"/>
      <c r="CR69" s="81"/>
      <c r="CS69" s="81"/>
      <c r="CT69" s="81"/>
      <c r="CU69" s="81"/>
      <c r="CV69" s="81"/>
      <c r="CW69" s="81"/>
      <c r="CX69" s="81"/>
      <c r="CY69" s="81"/>
      <c r="CZ69" s="81"/>
      <c r="DA69" s="81"/>
      <c r="DB69" s="81"/>
      <c r="DC69" s="81"/>
      <c r="DD69" s="81"/>
      <c r="DE69" s="81"/>
      <c r="DF69" s="81"/>
      <c r="DG69" s="81"/>
      <c r="DH69" s="81">
        <f>SUM(CX69:DG69)</f>
        <v>0</v>
      </c>
      <c r="DI69" s="81"/>
      <c r="DJ69" s="81"/>
      <c r="DK69" s="81"/>
      <c r="DL69" s="81"/>
      <c r="DM69" s="81"/>
      <c r="DN69" s="81"/>
      <c r="DO69" s="81"/>
      <c r="DP69" s="81"/>
      <c r="DQ69" s="81"/>
      <c r="DR69" s="81"/>
      <c r="DS69" s="81"/>
      <c r="DT69" s="81"/>
      <c r="DU69" s="81"/>
      <c r="DV69" s="81"/>
      <c r="DW69" s="81"/>
      <c r="DX69" s="81"/>
      <c r="DY69" s="81"/>
      <c r="DZ69" s="81"/>
      <c r="EA69" s="81"/>
      <c r="EB69" s="81"/>
      <c r="EC69" s="81"/>
      <c r="ED69" s="81"/>
      <c r="EE69" s="81"/>
      <c r="EF69" s="81"/>
      <c r="EG69" s="81"/>
      <c r="EH69" s="81"/>
      <c r="EI69" s="81"/>
      <c r="EJ69" s="81"/>
      <c r="EK69" s="81"/>
      <c r="EL69" s="81"/>
      <c r="EM69" s="81"/>
      <c r="EN69" s="81">
        <f>SUM(DZ69:EM69)</f>
        <v>0</v>
      </c>
      <c r="EO69" s="81"/>
      <c r="EP69" s="81"/>
      <c r="EQ69" s="81"/>
      <c r="ER69" s="81"/>
      <c r="ES69" s="81"/>
      <c r="ET69" s="81"/>
      <c r="EU69" s="81"/>
      <c r="EV69" s="81"/>
      <c r="EW69" s="81"/>
      <c r="EX69" s="81"/>
      <c r="EY69" s="81"/>
      <c r="EZ69" s="81"/>
      <c r="FA69" s="81"/>
      <c r="FB69" s="81"/>
      <c r="FC69" s="81"/>
      <c r="FD69" s="81"/>
      <c r="FE69" s="81"/>
      <c r="FF69" s="81"/>
      <c r="FG69" s="81"/>
      <c r="FH69" s="81"/>
      <c r="FI69" s="81"/>
      <c r="FJ69" s="81"/>
      <c r="FK69" s="81"/>
      <c r="FL69" s="81"/>
      <c r="FM69" s="81"/>
      <c r="FN69" s="81"/>
      <c r="FO69" s="81"/>
      <c r="FP69" s="81"/>
      <c r="FQ69" s="81"/>
      <c r="FR69" s="81"/>
      <c r="FS69" s="81"/>
      <c r="FT69" s="81"/>
      <c r="FU69" s="81"/>
      <c r="FV69" s="81"/>
      <c r="FW69" s="81"/>
      <c r="FX69" s="81"/>
      <c r="FY69" s="81"/>
      <c r="FZ69" s="81"/>
      <c r="GA69" s="81"/>
      <c r="GB69" s="81"/>
      <c r="GC69" s="81"/>
      <c r="GD69" s="81"/>
      <c r="GE69" s="81"/>
      <c r="GF69" s="81"/>
      <c r="GG69" s="81"/>
      <c r="GH69" s="81"/>
      <c r="GI69" s="81"/>
      <c r="GJ69" s="81"/>
      <c r="GK69" s="81"/>
      <c r="GL69" s="81"/>
      <c r="GM69" s="81"/>
      <c r="GN69" s="81"/>
      <c r="GO69" s="81"/>
      <c r="GP69" s="81"/>
      <c r="GQ69" s="81"/>
      <c r="GR69" s="81"/>
      <c r="GS69" s="81"/>
      <c r="GT69" s="81"/>
      <c r="GU69" s="81"/>
      <c r="GV69" s="81"/>
      <c r="GW69" s="81"/>
      <c r="GX69" s="81"/>
      <c r="GY69" s="81"/>
      <c r="GZ69" s="81"/>
      <c r="HA69" s="81"/>
      <c r="HB69" s="81"/>
      <c r="HC69" s="81"/>
      <c r="HD69" s="81"/>
      <c r="HE69" s="81"/>
      <c r="HF69" s="81"/>
      <c r="HG69" s="81"/>
      <c r="HH69" s="81"/>
      <c r="HI69" s="81"/>
      <c r="HJ69" s="81"/>
      <c r="HK69" s="81"/>
      <c r="HL69" s="81"/>
      <c r="HM69" s="81"/>
      <c r="HN69" s="81"/>
      <c r="HO69" s="81"/>
      <c r="HP69" s="81"/>
      <c r="HQ69" s="81"/>
      <c r="HR69" s="81"/>
      <c r="HS69" s="81"/>
      <c r="HT69" s="81"/>
      <c r="HU69" s="81"/>
      <c r="HV69" s="81"/>
      <c r="HW69" s="81"/>
      <c r="HX69" s="81"/>
      <c r="HY69" s="81"/>
      <c r="HZ69" s="81"/>
      <c r="IA69" s="81"/>
      <c r="IB69" s="81"/>
      <c r="IC69" s="81"/>
      <c r="ID69" s="81"/>
      <c r="IE69" s="81"/>
      <c r="IF69" s="81"/>
      <c r="IG69" s="81"/>
      <c r="IH69" s="81"/>
      <c r="II69" s="81"/>
      <c r="IJ69" s="81"/>
      <c r="IK69" s="81"/>
      <c r="IL69" s="81"/>
      <c r="IM69" s="81"/>
      <c r="IN69" s="81"/>
      <c r="IO69" s="81"/>
    </row>
    <row r="70" spans="1:249" x14ac:dyDescent="0.2">
      <c r="A70" s="81"/>
      <c r="B70" s="81"/>
      <c r="C70" s="81"/>
      <c r="D70" s="81"/>
      <c r="E70" s="81"/>
      <c r="F70" s="81"/>
      <c r="G70" s="81"/>
      <c r="H70" s="81"/>
      <c r="I70" s="81"/>
      <c r="J70" s="81"/>
      <c r="K70" s="81"/>
      <c r="L70" s="81"/>
      <c r="M70" s="81"/>
      <c r="N70" s="81"/>
      <c r="O70" s="81"/>
      <c r="P70" s="81"/>
      <c r="Q70" s="81"/>
      <c r="R70" s="81"/>
      <c r="S70" s="81"/>
      <c r="T70" s="81"/>
      <c r="U70" s="81"/>
      <c r="V70" s="81"/>
      <c r="W70" s="81">
        <f>SUM(I70:V70)</f>
        <v>0</v>
      </c>
      <c r="X70" s="81"/>
      <c r="Y70" s="81"/>
      <c r="Z70" s="81"/>
      <c r="AA70" s="81">
        <f>+SUM(X70:Z70)</f>
        <v>0</v>
      </c>
      <c r="AB70" s="81"/>
      <c r="AC70" s="81"/>
      <c r="AD70" s="81"/>
      <c r="AE70" s="81"/>
      <c r="AF70" s="81"/>
      <c r="AG70" s="81"/>
      <c r="AH70" s="81"/>
      <c r="AI70" s="81"/>
      <c r="AJ70" s="81"/>
      <c r="AK70" s="81"/>
      <c r="AL70" s="81"/>
      <c r="AM70" s="81"/>
      <c r="AN70" s="81"/>
      <c r="AO70" s="81"/>
      <c r="AP70" s="81"/>
      <c r="AQ70" s="81"/>
      <c r="AR70" s="81"/>
      <c r="AS70" s="81"/>
      <c r="AT70" s="81"/>
      <c r="AU70" s="81"/>
      <c r="AV70" s="81"/>
      <c r="AW70" s="81"/>
      <c r="AX70" s="81"/>
      <c r="AY70" s="81"/>
      <c r="AZ70" s="81"/>
      <c r="BA70" s="81"/>
      <c r="BB70" s="81"/>
      <c r="BC70" s="81"/>
      <c r="BD70" s="81"/>
      <c r="BE70" s="81"/>
      <c r="BF70" s="81"/>
      <c r="BG70" s="81"/>
      <c r="BH70" s="81"/>
      <c r="BI70" s="81"/>
      <c r="BJ70" s="81"/>
      <c r="BK70" s="81"/>
      <c r="BL70" s="81"/>
      <c r="BM70" s="81"/>
      <c r="BN70" s="81"/>
      <c r="BO70" s="81"/>
      <c r="BP70" s="81"/>
      <c r="BQ70" s="81"/>
      <c r="BR70" s="81"/>
      <c r="BS70" s="81"/>
      <c r="BT70" s="81"/>
      <c r="BU70" s="81"/>
      <c r="BV70" s="81"/>
      <c r="BW70" s="81"/>
      <c r="BX70" s="81"/>
      <c r="BY70" s="81"/>
      <c r="BZ70" s="81"/>
      <c r="CA70" s="81"/>
      <c r="CB70" s="81"/>
      <c r="CC70" s="81"/>
      <c r="CD70" s="81"/>
      <c r="CE70" s="81"/>
      <c r="CF70" s="81"/>
      <c r="CG70" s="81"/>
      <c r="CH70" s="81"/>
      <c r="CI70" s="81"/>
      <c r="CJ70" s="81"/>
      <c r="CK70" s="81"/>
      <c r="CL70" s="81"/>
      <c r="CM70" s="81"/>
      <c r="CN70" s="81"/>
      <c r="CO70" s="81"/>
      <c r="CP70" s="81"/>
      <c r="CQ70" s="81"/>
      <c r="CR70" s="81"/>
      <c r="CS70" s="81"/>
      <c r="CT70" s="81"/>
      <c r="CU70" s="81"/>
      <c r="CV70" s="81"/>
      <c r="CW70" s="81"/>
      <c r="CX70" s="81"/>
      <c r="CY70" s="81"/>
      <c r="CZ70" s="81"/>
      <c r="DA70" s="81"/>
      <c r="DB70" s="81"/>
      <c r="DC70" s="81"/>
      <c r="DD70" s="81"/>
      <c r="DE70" s="81"/>
      <c r="DF70" s="81"/>
      <c r="DG70" s="81"/>
      <c r="DH70" s="81">
        <f>SUM(CX70:DG70)</f>
        <v>0</v>
      </c>
      <c r="DI70" s="81"/>
      <c r="DJ70" s="81"/>
      <c r="DK70" s="81"/>
      <c r="DL70" s="81"/>
      <c r="DM70" s="81"/>
      <c r="DN70" s="81"/>
      <c r="DO70" s="81"/>
      <c r="DP70" s="81"/>
      <c r="DQ70" s="81"/>
      <c r="DR70" s="81"/>
      <c r="DS70" s="81"/>
      <c r="DT70" s="81"/>
      <c r="DU70" s="81"/>
      <c r="DV70" s="81"/>
      <c r="DW70" s="81"/>
      <c r="DX70" s="81"/>
      <c r="DY70" s="81"/>
      <c r="DZ70" s="81"/>
      <c r="EA70" s="81"/>
      <c r="EB70" s="81"/>
      <c r="EC70" s="81"/>
      <c r="ED70" s="81"/>
      <c r="EE70" s="81"/>
      <c r="EF70" s="81"/>
      <c r="EG70" s="81"/>
      <c r="EH70" s="81"/>
      <c r="EI70" s="81"/>
      <c r="EJ70" s="81"/>
      <c r="EK70" s="81"/>
      <c r="EL70" s="81"/>
      <c r="EM70" s="81"/>
      <c r="EN70" s="81">
        <f>SUM(DZ70:EM70)</f>
        <v>0</v>
      </c>
      <c r="EO70" s="81"/>
      <c r="EP70" s="81"/>
      <c r="EQ70" s="81"/>
      <c r="ER70" s="81"/>
      <c r="ES70" s="81"/>
      <c r="ET70" s="81"/>
      <c r="EU70" s="81"/>
      <c r="EV70" s="81"/>
      <c r="EW70" s="81"/>
      <c r="EX70" s="81"/>
      <c r="EY70" s="81"/>
      <c r="EZ70" s="81"/>
      <c r="FA70" s="81"/>
      <c r="FB70" s="81"/>
      <c r="FC70" s="81"/>
      <c r="FD70" s="81"/>
      <c r="FE70" s="81"/>
      <c r="FF70" s="81"/>
      <c r="FG70" s="81"/>
      <c r="FH70" s="81"/>
      <c r="FI70" s="81"/>
      <c r="FJ70" s="81"/>
      <c r="FK70" s="81"/>
      <c r="FL70" s="81"/>
      <c r="FM70" s="81"/>
      <c r="FN70" s="81"/>
      <c r="FO70" s="81"/>
      <c r="FP70" s="81"/>
      <c r="FQ70" s="81"/>
      <c r="FR70" s="81"/>
      <c r="FS70" s="81"/>
      <c r="FT70" s="81"/>
      <c r="FU70" s="81"/>
      <c r="FV70" s="81"/>
      <c r="FW70" s="81"/>
      <c r="FX70" s="81"/>
      <c r="FY70" s="81"/>
      <c r="FZ70" s="81"/>
      <c r="GA70" s="81"/>
      <c r="GB70" s="81"/>
      <c r="GC70" s="81"/>
      <c r="GD70" s="81"/>
      <c r="GE70" s="81"/>
      <c r="GF70" s="81"/>
      <c r="GG70" s="81"/>
      <c r="GH70" s="81"/>
      <c r="GI70" s="81"/>
      <c r="GJ70" s="81"/>
      <c r="GK70" s="81"/>
      <c r="GL70" s="81"/>
      <c r="GM70" s="81"/>
      <c r="GN70" s="81"/>
      <c r="GO70" s="81"/>
      <c r="GP70" s="81"/>
      <c r="GQ70" s="81"/>
      <c r="GR70" s="81"/>
      <c r="GS70" s="81"/>
      <c r="GT70" s="81"/>
      <c r="GU70" s="81"/>
      <c r="GV70" s="81"/>
      <c r="GW70" s="81"/>
      <c r="GX70" s="81"/>
      <c r="GY70" s="81"/>
      <c r="GZ70" s="81"/>
      <c r="HA70" s="81"/>
      <c r="HB70" s="81"/>
      <c r="HC70" s="81"/>
      <c r="HD70" s="81"/>
      <c r="HE70" s="81"/>
      <c r="HF70" s="81"/>
      <c r="HG70" s="81"/>
      <c r="HH70" s="81"/>
      <c r="HI70" s="81"/>
      <c r="HJ70" s="81"/>
      <c r="HK70" s="81"/>
      <c r="HL70" s="81"/>
      <c r="HM70" s="81"/>
      <c r="HN70" s="81"/>
      <c r="HO70" s="81"/>
      <c r="HP70" s="81"/>
      <c r="HQ70" s="81"/>
      <c r="HR70" s="81"/>
      <c r="HS70" s="81"/>
      <c r="HT70" s="81"/>
      <c r="HU70" s="81"/>
      <c r="HV70" s="81"/>
      <c r="HW70" s="81"/>
      <c r="HX70" s="81"/>
      <c r="HY70" s="81"/>
      <c r="HZ70" s="81"/>
      <c r="IA70" s="81"/>
      <c r="IB70" s="81"/>
      <c r="IC70" s="81"/>
      <c r="ID70" s="81"/>
      <c r="IE70" s="81"/>
      <c r="IF70" s="81"/>
      <c r="IG70" s="81"/>
      <c r="IH70" s="81"/>
      <c r="II70" s="81"/>
      <c r="IJ70" s="81"/>
      <c r="IK70" s="81"/>
      <c r="IL70" s="81"/>
      <c r="IM70" s="81"/>
      <c r="IN70" s="81"/>
      <c r="IO70" s="81"/>
    </row>
    <row r="71" spans="1:249" x14ac:dyDescent="0.2">
      <c r="A71" s="81"/>
      <c r="B71" s="81"/>
      <c r="C71" s="81"/>
      <c r="D71" s="81"/>
      <c r="E71" s="81"/>
      <c r="F71" s="81"/>
      <c r="G71" s="81"/>
      <c r="H71" s="81"/>
      <c r="I71" s="81"/>
      <c r="J71" s="81"/>
      <c r="K71" s="81"/>
      <c r="L71" s="81"/>
      <c r="M71" s="81"/>
      <c r="N71" s="81"/>
      <c r="O71" s="81"/>
      <c r="P71" s="81"/>
      <c r="Q71" s="81"/>
      <c r="R71" s="81"/>
      <c r="S71" s="81"/>
      <c r="T71" s="81"/>
      <c r="U71" s="81"/>
      <c r="V71" s="81"/>
      <c r="W71" s="81">
        <f>SUM(I71:V71)</f>
        <v>0</v>
      </c>
      <c r="X71" s="81"/>
      <c r="Y71" s="81"/>
      <c r="Z71" s="81"/>
      <c r="AA71" s="81">
        <f>+SUM(X71:Z71)</f>
        <v>0</v>
      </c>
      <c r="AB71" s="81"/>
      <c r="AC71" s="81"/>
      <c r="AD71" s="81"/>
      <c r="AE71" s="81"/>
      <c r="AF71" s="81"/>
      <c r="AG71" s="81"/>
      <c r="AH71" s="81"/>
      <c r="AI71" s="81"/>
      <c r="AJ71" s="81"/>
      <c r="AK71" s="81"/>
      <c r="AL71" s="81"/>
      <c r="AM71" s="81"/>
      <c r="AN71" s="81"/>
      <c r="AO71" s="81"/>
      <c r="AP71" s="81"/>
      <c r="AQ71" s="81"/>
      <c r="AR71" s="81"/>
      <c r="AS71" s="81"/>
      <c r="AT71" s="81"/>
      <c r="AU71" s="81"/>
      <c r="AV71" s="81"/>
      <c r="AW71" s="81"/>
      <c r="AX71" s="81"/>
      <c r="AY71" s="81"/>
      <c r="AZ71" s="81"/>
      <c r="BA71" s="81"/>
      <c r="BB71" s="81"/>
      <c r="BC71" s="81"/>
      <c r="BD71" s="81"/>
      <c r="BE71" s="81"/>
      <c r="BF71" s="81"/>
      <c r="BG71" s="81"/>
      <c r="BH71" s="81"/>
      <c r="BI71" s="81"/>
      <c r="BJ71" s="81"/>
      <c r="BK71" s="81"/>
      <c r="BL71" s="81"/>
      <c r="BM71" s="81"/>
      <c r="BN71" s="81"/>
      <c r="BO71" s="81"/>
      <c r="BP71" s="81"/>
      <c r="BQ71" s="81"/>
      <c r="BR71" s="81"/>
      <c r="BS71" s="81"/>
      <c r="BT71" s="81"/>
      <c r="BU71" s="81"/>
      <c r="BV71" s="81"/>
      <c r="BW71" s="81"/>
      <c r="BX71" s="81"/>
      <c r="BY71" s="81"/>
      <c r="BZ71" s="81"/>
      <c r="CA71" s="81"/>
      <c r="CB71" s="81"/>
      <c r="CC71" s="81"/>
      <c r="CD71" s="81"/>
      <c r="CE71" s="81"/>
      <c r="CF71" s="81"/>
      <c r="CG71" s="81"/>
      <c r="CH71" s="81"/>
      <c r="CI71" s="81"/>
      <c r="CJ71" s="81"/>
      <c r="CK71" s="81"/>
      <c r="CL71" s="81"/>
      <c r="CM71" s="81"/>
      <c r="CN71" s="81"/>
      <c r="CO71" s="81"/>
      <c r="CP71" s="81"/>
      <c r="CQ71" s="81"/>
      <c r="CR71" s="81"/>
      <c r="CS71" s="81"/>
      <c r="CT71" s="81"/>
      <c r="CU71" s="81"/>
      <c r="CV71" s="81"/>
      <c r="CW71" s="81"/>
      <c r="CX71" s="81"/>
      <c r="CY71" s="81"/>
      <c r="CZ71" s="81"/>
      <c r="DA71" s="81"/>
      <c r="DB71" s="81"/>
      <c r="DC71" s="81"/>
      <c r="DD71" s="81"/>
      <c r="DE71" s="81"/>
      <c r="DF71" s="81"/>
      <c r="DG71" s="81"/>
      <c r="DH71" s="81">
        <f>SUM(CX71:DG71)</f>
        <v>0</v>
      </c>
      <c r="DI71" s="81"/>
      <c r="DJ71" s="81"/>
      <c r="DK71" s="81"/>
      <c r="DL71" s="81"/>
      <c r="DM71" s="81"/>
      <c r="DN71" s="81"/>
      <c r="DO71" s="81"/>
      <c r="DP71" s="81"/>
      <c r="DQ71" s="81"/>
      <c r="DR71" s="81"/>
      <c r="DS71" s="81"/>
      <c r="DT71" s="81"/>
      <c r="DU71" s="81"/>
      <c r="DV71" s="81"/>
      <c r="DW71" s="81"/>
      <c r="DX71" s="81"/>
      <c r="DY71" s="81"/>
      <c r="DZ71" s="81"/>
      <c r="EA71" s="81"/>
      <c r="EB71" s="81"/>
      <c r="EC71" s="81"/>
      <c r="ED71" s="81"/>
      <c r="EE71" s="81"/>
      <c r="EF71" s="81"/>
      <c r="EG71" s="81"/>
      <c r="EH71" s="81"/>
      <c r="EI71" s="81"/>
      <c r="EJ71" s="81"/>
      <c r="EK71" s="81"/>
      <c r="EL71" s="81"/>
      <c r="EM71" s="81"/>
      <c r="EN71" s="81">
        <f>SUM(DZ71:EM71)</f>
        <v>0</v>
      </c>
      <c r="EO71" s="81"/>
      <c r="EP71" s="81"/>
      <c r="EQ71" s="81"/>
      <c r="ER71" s="81"/>
      <c r="ES71" s="81"/>
      <c r="ET71" s="81"/>
      <c r="EU71" s="81"/>
      <c r="EV71" s="81"/>
      <c r="EW71" s="81"/>
      <c r="EX71" s="81"/>
      <c r="EY71" s="81"/>
      <c r="EZ71" s="81"/>
      <c r="FA71" s="81"/>
      <c r="FB71" s="81"/>
      <c r="FC71" s="81"/>
      <c r="FD71" s="81"/>
      <c r="FE71" s="81"/>
      <c r="FF71" s="81"/>
      <c r="FG71" s="81"/>
      <c r="FH71" s="81"/>
      <c r="FI71" s="81"/>
      <c r="FJ71" s="81"/>
      <c r="FK71" s="81"/>
      <c r="FL71" s="81"/>
      <c r="FM71" s="81"/>
      <c r="FN71" s="81"/>
      <c r="FO71" s="81"/>
      <c r="FP71" s="81"/>
      <c r="FQ71" s="81"/>
      <c r="FR71" s="81"/>
      <c r="FS71" s="81"/>
      <c r="FT71" s="81"/>
      <c r="FU71" s="81"/>
      <c r="FV71" s="81"/>
      <c r="FW71" s="81"/>
      <c r="FX71" s="81"/>
      <c r="FY71" s="81"/>
      <c r="FZ71" s="81"/>
      <c r="GA71" s="81"/>
      <c r="GB71" s="81"/>
      <c r="GC71" s="81"/>
      <c r="GD71" s="81"/>
      <c r="GE71" s="81"/>
      <c r="GF71" s="81"/>
      <c r="GG71" s="81"/>
      <c r="GH71" s="81"/>
      <c r="GI71" s="81"/>
      <c r="GJ71" s="81"/>
      <c r="GK71" s="81"/>
      <c r="GL71" s="81"/>
      <c r="GM71" s="81"/>
      <c r="GN71" s="81"/>
      <c r="GO71" s="81"/>
      <c r="GP71" s="81"/>
      <c r="GQ71" s="81"/>
      <c r="GR71" s="81"/>
      <c r="GS71" s="81"/>
      <c r="GT71" s="81"/>
      <c r="GU71" s="81"/>
      <c r="GV71" s="81"/>
      <c r="GW71" s="81"/>
      <c r="GX71" s="81"/>
      <c r="GY71" s="81"/>
      <c r="GZ71" s="81"/>
      <c r="HA71" s="81"/>
      <c r="HB71" s="81"/>
      <c r="HC71" s="81"/>
      <c r="HD71" s="81"/>
      <c r="HE71" s="81"/>
      <c r="HF71" s="81"/>
      <c r="HG71" s="81"/>
      <c r="HH71" s="81"/>
      <c r="HI71" s="81"/>
      <c r="HJ71" s="81"/>
      <c r="HK71" s="81"/>
      <c r="HL71" s="81"/>
      <c r="HM71" s="81"/>
      <c r="HN71" s="81"/>
      <c r="HO71" s="81"/>
      <c r="HP71" s="81"/>
      <c r="HQ71" s="81"/>
      <c r="HR71" s="81"/>
      <c r="HS71" s="81"/>
      <c r="HT71" s="81"/>
      <c r="HU71" s="81"/>
      <c r="HV71" s="81"/>
      <c r="HW71" s="81"/>
      <c r="HX71" s="81"/>
      <c r="HY71" s="81"/>
      <c r="HZ71" s="81"/>
      <c r="IA71" s="81"/>
      <c r="IB71" s="81"/>
      <c r="IC71" s="81"/>
      <c r="ID71" s="81"/>
      <c r="IE71" s="81"/>
      <c r="IF71" s="81"/>
      <c r="IG71" s="81"/>
      <c r="IH71" s="81"/>
      <c r="II71" s="81"/>
      <c r="IJ71" s="81"/>
      <c r="IK71" s="81"/>
      <c r="IL71" s="81"/>
      <c r="IM71" s="81"/>
      <c r="IN71" s="81"/>
      <c r="IO71" s="81"/>
    </row>
    <row r="72" spans="1:249" x14ac:dyDescent="0.2">
      <c r="A72" s="81"/>
      <c r="B72" s="81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81"/>
      <c r="O72" s="81"/>
      <c r="P72" s="81"/>
      <c r="Q72" s="81"/>
      <c r="R72" s="81"/>
      <c r="S72" s="81"/>
      <c r="T72" s="81"/>
      <c r="U72" s="81"/>
      <c r="V72" s="81"/>
      <c r="W72" s="81">
        <f>SUM(I72:V72)</f>
        <v>0</v>
      </c>
      <c r="X72" s="81"/>
      <c r="Y72" s="81"/>
      <c r="Z72" s="81"/>
      <c r="AA72" s="81">
        <f>+SUM(X72:Z72)</f>
        <v>0</v>
      </c>
      <c r="AB72" s="81"/>
      <c r="AC72" s="81"/>
      <c r="AD72" s="81"/>
      <c r="AE72" s="81"/>
      <c r="AF72" s="81"/>
      <c r="AG72" s="81"/>
      <c r="AH72" s="81"/>
      <c r="AI72" s="81"/>
      <c r="AJ72" s="81"/>
      <c r="AK72" s="81"/>
      <c r="AL72" s="81"/>
      <c r="AM72" s="81"/>
      <c r="AN72" s="81"/>
      <c r="AO72" s="81"/>
      <c r="AP72" s="81"/>
      <c r="AQ72" s="81"/>
      <c r="AR72" s="81"/>
      <c r="AS72" s="81"/>
      <c r="AT72" s="81"/>
      <c r="AU72" s="81"/>
      <c r="AV72" s="81"/>
      <c r="AW72" s="81"/>
      <c r="AX72" s="81"/>
      <c r="AY72" s="81"/>
      <c r="AZ72" s="81"/>
      <c r="BA72" s="81"/>
      <c r="BB72" s="81"/>
      <c r="BC72" s="81"/>
      <c r="BD72" s="81"/>
      <c r="BE72" s="81"/>
      <c r="BF72" s="81"/>
      <c r="BG72" s="81"/>
      <c r="BH72" s="81"/>
      <c r="BI72" s="81"/>
      <c r="BJ72" s="81"/>
      <c r="BK72" s="81"/>
      <c r="BL72" s="81"/>
      <c r="BM72" s="81"/>
      <c r="BN72" s="81"/>
      <c r="BO72" s="81"/>
      <c r="BP72" s="81"/>
      <c r="BQ72" s="81"/>
      <c r="BR72" s="81"/>
      <c r="BS72" s="81"/>
      <c r="BT72" s="81"/>
      <c r="BU72" s="81"/>
      <c r="BV72" s="81"/>
      <c r="BW72" s="81"/>
      <c r="BX72" s="81"/>
      <c r="BY72" s="81"/>
      <c r="BZ72" s="81"/>
      <c r="CA72" s="81"/>
      <c r="CB72" s="81"/>
      <c r="CC72" s="81"/>
      <c r="CD72" s="81"/>
      <c r="CE72" s="81"/>
      <c r="CF72" s="81"/>
      <c r="CG72" s="81"/>
      <c r="CH72" s="81"/>
      <c r="CI72" s="81"/>
      <c r="CJ72" s="81"/>
      <c r="CK72" s="81"/>
      <c r="CL72" s="81"/>
      <c r="CM72" s="81"/>
      <c r="CN72" s="81"/>
      <c r="CO72" s="81"/>
      <c r="CP72" s="81"/>
      <c r="CQ72" s="81"/>
      <c r="CR72" s="81"/>
      <c r="CS72" s="81"/>
      <c r="CT72" s="81"/>
      <c r="CU72" s="81"/>
      <c r="CV72" s="81"/>
      <c r="CW72" s="81"/>
      <c r="CX72" s="81"/>
      <c r="CY72" s="81"/>
      <c r="CZ72" s="81"/>
      <c r="DA72" s="81"/>
      <c r="DB72" s="81"/>
      <c r="DC72" s="81"/>
      <c r="DD72" s="81"/>
      <c r="DE72" s="81"/>
      <c r="DF72" s="81"/>
      <c r="DG72" s="81"/>
      <c r="DH72" s="81">
        <f>SUM(CX72:DG72)</f>
        <v>0</v>
      </c>
      <c r="DI72" s="81"/>
      <c r="DJ72" s="81"/>
      <c r="DK72" s="81"/>
      <c r="DL72" s="81"/>
      <c r="DM72" s="81"/>
      <c r="DN72" s="81"/>
      <c r="DO72" s="81"/>
      <c r="DP72" s="81"/>
      <c r="DQ72" s="81"/>
      <c r="DR72" s="81"/>
      <c r="DS72" s="81"/>
      <c r="DT72" s="81"/>
      <c r="DU72" s="81"/>
      <c r="DV72" s="81"/>
      <c r="DW72" s="81"/>
      <c r="DX72" s="81"/>
      <c r="DY72" s="81"/>
      <c r="DZ72" s="81"/>
      <c r="EA72" s="81"/>
      <c r="EB72" s="81"/>
      <c r="EC72" s="81"/>
      <c r="ED72" s="81"/>
      <c r="EE72" s="81"/>
      <c r="EF72" s="81"/>
      <c r="EG72" s="81"/>
      <c r="EH72" s="81"/>
      <c r="EI72" s="81"/>
      <c r="EJ72" s="81"/>
      <c r="EK72" s="81"/>
      <c r="EL72" s="81"/>
      <c r="EM72" s="81"/>
      <c r="EN72" s="81">
        <f>SUM(DZ72:EM72)</f>
        <v>0</v>
      </c>
      <c r="EO72" s="81"/>
      <c r="EP72" s="81"/>
      <c r="EQ72" s="81"/>
      <c r="ER72" s="81"/>
      <c r="ES72" s="81"/>
      <c r="ET72" s="81"/>
      <c r="EU72" s="81"/>
      <c r="EV72" s="81"/>
      <c r="EW72" s="81"/>
      <c r="EX72" s="81"/>
      <c r="EY72" s="81"/>
      <c r="EZ72" s="81"/>
      <c r="FA72" s="81"/>
      <c r="FB72" s="81"/>
      <c r="FC72" s="81"/>
      <c r="FD72" s="81"/>
      <c r="FE72" s="81"/>
      <c r="FF72" s="81"/>
      <c r="FG72" s="81"/>
      <c r="FH72" s="81"/>
      <c r="FI72" s="81"/>
      <c r="FJ72" s="81"/>
      <c r="FK72" s="81"/>
      <c r="FL72" s="81"/>
      <c r="FM72" s="81"/>
      <c r="FN72" s="81"/>
      <c r="FO72" s="81"/>
      <c r="FP72" s="81"/>
      <c r="FQ72" s="81"/>
      <c r="FR72" s="81"/>
      <c r="FS72" s="81"/>
      <c r="FT72" s="81"/>
      <c r="FU72" s="81"/>
      <c r="FV72" s="81"/>
      <c r="FW72" s="81"/>
      <c r="FX72" s="81"/>
      <c r="FY72" s="81"/>
      <c r="FZ72" s="81"/>
      <c r="GA72" s="81"/>
      <c r="GB72" s="81"/>
      <c r="GC72" s="81"/>
      <c r="GD72" s="81"/>
      <c r="GE72" s="81"/>
      <c r="GF72" s="81"/>
      <c r="GG72" s="81"/>
      <c r="GH72" s="81"/>
      <c r="GI72" s="81"/>
      <c r="GJ72" s="81"/>
      <c r="GK72" s="81"/>
      <c r="GL72" s="81"/>
      <c r="GM72" s="81"/>
      <c r="GN72" s="81"/>
      <c r="GO72" s="81"/>
      <c r="GP72" s="81"/>
      <c r="GQ72" s="81"/>
      <c r="GR72" s="81"/>
      <c r="GS72" s="81"/>
      <c r="GT72" s="81"/>
      <c r="GU72" s="81"/>
      <c r="GV72" s="81"/>
      <c r="GW72" s="81"/>
      <c r="GX72" s="81"/>
      <c r="GY72" s="81"/>
      <c r="GZ72" s="81"/>
      <c r="HA72" s="81"/>
      <c r="HB72" s="81"/>
      <c r="HC72" s="81"/>
      <c r="HD72" s="81"/>
      <c r="HE72" s="81"/>
      <c r="HF72" s="81"/>
      <c r="HG72" s="81"/>
      <c r="HH72" s="81"/>
      <c r="HI72" s="81"/>
      <c r="HJ72" s="81"/>
      <c r="HK72" s="81"/>
      <c r="HL72" s="81"/>
      <c r="HM72" s="81"/>
      <c r="HN72" s="81"/>
      <c r="HO72" s="81"/>
      <c r="HP72" s="81"/>
      <c r="HQ72" s="81"/>
      <c r="HR72" s="81"/>
      <c r="HS72" s="81"/>
      <c r="HT72" s="81"/>
      <c r="HU72" s="81"/>
      <c r="HV72" s="81"/>
      <c r="HW72" s="81"/>
      <c r="HX72" s="81"/>
      <c r="HY72" s="81"/>
      <c r="HZ72" s="81"/>
      <c r="IA72" s="81"/>
      <c r="IB72" s="81"/>
      <c r="IC72" s="81"/>
      <c r="ID72" s="81"/>
      <c r="IE72" s="81"/>
      <c r="IF72" s="81"/>
      <c r="IG72" s="81"/>
      <c r="IH72" s="81"/>
      <c r="II72" s="81"/>
      <c r="IJ72" s="81"/>
      <c r="IK72" s="81"/>
      <c r="IL72" s="81"/>
      <c r="IM72" s="81"/>
      <c r="IN72" s="81"/>
      <c r="IO72" s="81"/>
    </row>
    <row r="73" spans="1:249" x14ac:dyDescent="0.2">
      <c r="A73" s="81"/>
      <c r="B73" s="81"/>
      <c r="C73" s="81"/>
      <c r="D73" s="81"/>
      <c r="E73" s="81"/>
      <c r="F73" s="81"/>
      <c r="G73" s="81"/>
      <c r="H73" s="81"/>
      <c r="I73" s="81"/>
      <c r="J73" s="81"/>
      <c r="K73" s="81"/>
      <c r="L73" s="81"/>
      <c r="M73" s="81"/>
      <c r="N73" s="81"/>
      <c r="O73" s="81"/>
      <c r="P73" s="81"/>
      <c r="Q73" s="81"/>
      <c r="R73" s="81"/>
      <c r="S73" s="81"/>
      <c r="T73" s="81"/>
      <c r="U73" s="81"/>
      <c r="V73" s="81"/>
      <c r="W73" s="81">
        <f>SUM(I73:V73)</f>
        <v>0</v>
      </c>
      <c r="X73" s="81"/>
      <c r="Y73" s="81"/>
      <c r="Z73" s="81"/>
      <c r="AA73" s="81">
        <f>+SUM(X73:Z73)</f>
        <v>0</v>
      </c>
      <c r="AB73" s="81"/>
      <c r="AC73" s="81"/>
      <c r="AD73" s="81"/>
      <c r="AE73" s="81"/>
      <c r="AF73" s="81"/>
      <c r="AG73" s="81"/>
      <c r="AH73" s="81"/>
      <c r="AI73" s="81"/>
      <c r="AJ73" s="81"/>
      <c r="AK73" s="81"/>
      <c r="AL73" s="81"/>
      <c r="AM73" s="81"/>
      <c r="AN73" s="81"/>
      <c r="AO73" s="81"/>
      <c r="AP73" s="81"/>
      <c r="AQ73" s="81"/>
      <c r="AR73" s="81"/>
      <c r="AS73" s="81"/>
      <c r="AT73" s="81"/>
      <c r="AU73" s="81"/>
      <c r="AV73" s="81"/>
      <c r="AW73" s="81"/>
      <c r="AX73" s="81"/>
      <c r="AY73" s="81"/>
      <c r="AZ73" s="81"/>
      <c r="BA73" s="81"/>
      <c r="BB73" s="81"/>
      <c r="BC73" s="81"/>
      <c r="BD73" s="81"/>
      <c r="BE73" s="81"/>
      <c r="BF73" s="81"/>
      <c r="BG73" s="81"/>
      <c r="BH73" s="81"/>
      <c r="BI73" s="81"/>
      <c r="BJ73" s="81"/>
      <c r="BK73" s="81"/>
      <c r="BL73" s="81"/>
      <c r="BM73" s="81"/>
      <c r="BN73" s="81"/>
      <c r="BO73" s="81"/>
      <c r="BP73" s="81"/>
      <c r="BQ73" s="81"/>
      <c r="BR73" s="81"/>
      <c r="BS73" s="81"/>
      <c r="BT73" s="81"/>
      <c r="BU73" s="81"/>
      <c r="BV73" s="81"/>
      <c r="BW73" s="81"/>
      <c r="BX73" s="81"/>
      <c r="BY73" s="81"/>
      <c r="BZ73" s="81"/>
      <c r="CA73" s="81"/>
      <c r="CB73" s="81"/>
      <c r="CC73" s="81"/>
      <c r="CD73" s="81"/>
      <c r="CE73" s="81"/>
      <c r="CF73" s="81"/>
      <c r="CG73" s="81"/>
      <c r="CH73" s="81"/>
      <c r="CI73" s="81"/>
      <c r="CJ73" s="81"/>
      <c r="CK73" s="81"/>
      <c r="CL73" s="81"/>
      <c r="CM73" s="81"/>
      <c r="CN73" s="81"/>
      <c r="CO73" s="81"/>
      <c r="CP73" s="81"/>
      <c r="CQ73" s="81"/>
      <c r="CR73" s="81"/>
      <c r="CS73" s="81"/>
      <c r="CT73" s="81"/>
      <c r="CU73" s="81"/>
      <c r="CV73" s="81"/>
      <c r="CW73" s="81"/>
      <c r="CX73" s="81"/>
      <c r="CY73" s="81"/>
      <c r="CZ73" s="81"/>
      <c r="DA73" s="81"/>
      <c r="DB73" s="81"/>
      <c r="DC73" s="81"/>
      <c r="DD73" s="81"/>
      <c r="DE73" s="81"/>
      <c r="DF73" s="81"/>
      <c r="DG73" s="81"/>
      <c r="DH73" s="81">
        <f>SUM(CX73:DG73)</f>
        <v>0</v>
      </c>
      <c r="DI73" s="81"/>
      <c r="DJ73" s="81"/>
      <c r="DK73" s="81"/>
      <c r="DL73" s="81"/>
      <c r="DM73" s="81"/>
      <c r="DN73" s="81"/>
      <c r="DO73" s="81"/>
      <c r="DP73" s="81"/>
      <c r="DQ73" s="81"/>
      <c r="DR73" s="81"/>
      <c r="DS73" s="81"/>
      <c r="DT73" s="81"/>
      <c r="DU73" s="81"/>
      <c r="DV73" s="81"/>
      <c r="DW73" s="81"/>
      <c r="DX73" s="81"/>
      <c r="DY73" s="81"/>
      <c r="DZ73" s="81"/>
      <c r="EA73" s="81"/>
      <c r="EB73" s="81"/>
      <c r="EC73" s="81"/>
      <c r="ED73" s="81"/>
      <c r="EE73" s="81"/>
      <c r="EF73" s="81"/>
      <c r="EG73" s="81"/>
      <c r="EH73" s="81"/>
      <c r="EI73" s="81"/>
      <c r="EJ73" s="81"/>
      <c r="EK73" s="81"/>
      <c r="EL73" s="81"/>
      <c r="EM73" s="81"/>
      <c r="EN73" s="81">
        <f>SUM(DZ73:EM73)</f>
        <v>0</v>
      </c>
      <c r="EO73" s="81"/>
      <c r="EP73" s="81"/>
      <c r="EQ73" s="81"/>
      <c r="ER73" s="81"/>
      <c r="ES73" s="81"/>
      <c r="ET73" s="81"/>
      <c r="EU73" s="81"/>
      <c r="EV73" s="81"/>
      <c r="EW73" s="81"/>
      <c r="EX73" s="81"/>
      <c r="EY73" s="81"/>
      <c r="EZ73" s="81"/>
      <c r="FA73" s="81"/>
      <c r="FB73" s="81"/>
      <c r="FC73" s="81"/>
      <c r="FD73" s="81"/>
      <c r="FE73" s="81"/>
      <c r="FF73" s="81"/>
      <c r="FG73" s="81"/>
      <c r="FH73" s="81"/>
      <c r="FI73" s="81"/>
      <c r="FJ73" s="81"/>
      <c r="FK73" s="81"/>
      <c r="FL73" s="81"/>
      <c r="FM73" s="81"/>
      <c r="FN73" s="81"/>
      <c r="FO73" s="81"/>
      <c r="FP73" s="81"/>
      <c r="FQ73" s="81"/>
      <c r="FR73" s="81"/>
      <c r="FS73" s="81"/>
      <c r="FT73" s="81"/>
      <c r="FU73" s="81"/>
      <c r="FV73" s="81"/>
      <c r="FW73" s="81"/>
      <c r="FX73" s="81"/>
      <c r="FY73" s="81"/>
      <c r="FZ73" s="81"/>
      <c r="GA73" s="81"/>
      <c r="GB73" s="81"/>
      <c r="GC73" s="81"/>
      <c r="GD73" s="81"/>
      <c r="GE73" s="81"/>
      <c r="GF73" s="81"/>
      <c r="GG73" s="81"/>
      <c r="GH73" s="81"/>
      <c r="GI73" s="81"/>
      <c r="GJ73" s="81"/>
      <c r="GK73" s="81"/>
      <c r="GL73" s="81"/>
      <c r="GM73" s="81"/>
      <c r="GN73" s="81"/>
      <c r="GO73" s="81"/>
      <c r="GP73" s="81"/>
      <c r="GQ73" s="81"/>
      <c r="GR73" s="81"/>
      <c r="GS73" s="81"/>
      <c r="GT73" s="81"/>
      <c r="GU73" s="81"/>
      <c r="GV73" s="81"/>
      <c r="GW73" s="81"/>
      <c r="GX73" s="81"/>
      <c r="GY73" s="81"/>
      <c r="GZ73" s="81"/>
      <c r="HA73" s="81"/>
      <c r="HB73" s="81"/>
      <c r="HC73" s="81"/>
      <c r="HD73" s="81"/>
      <c r="HE73" s="81"/>
      <c r="HF73" s="81"/>
      <c r="HG73" s="81"/>
      <c r="HH73" s="81"/>
      <c r="HI73" s="81"/>
      <c r="HJ73" s="81"/>
      <c r="HK73" s="81"/>
      <c r="HL73" s="81"/>
      <c r="HM73" s="81"/>
      <c r="HN73" s="81"/>
      <c r="HO73" s="81"/>
      <c r="HP73" s="81"/>
      <c r="HQ73" s="81"/>
      <c r="HR73" s="81"/>
      <c r="HS73" s="81"/>
      <c r="HT73" s="81"/>
      <c r="HU73" s="81"/>
      <c r="HV73" s="81"/>
      <c r="HW73" s="81"/>
      <c r="HX73" s="81"/>
      <c r="HY73" s="81"/>
      <c r="HZ73" s="81"/>
      <c r="IA73" s="81"/>
      <c r="IB73" s="81"/>
      <c r="IC73" s="81"/>
      <c r="ID73" s="81"/>
      <c r="IE73" s="81"/>
      <c r="IF73" s="81"/>
      <c r="IG73" s="81"/>
      <c r="IH73" s="81"/>
      <c r="II73" s="81"/>
      <c r="IJ73" s="81"/>
      <c r="IK73" s="81"/>
      <c r="IL73" s="81"/>
      <c r="IM73" s="81"/>
      <c r="IN73" s="81"/>
      <c r="IO73" s="81"/>
    </row>
    <row r="74" spans="1:249" x14ac:dyDescent="0.2">
      <c r="A74" s="81"/>
      <c r="B74" s="81"/>
      <c r="C74" s="81"/>
      <c r="D74" s="81"/>
      <c r="E74" s="81"/>
      <c r="F74" s="81"/>
      <c r="G74" s="81"/>
      <c r="H74" s="81"/>
      <c r="I74" s="81"/>
      <c r="J74" s="81"/>
      <c r="K74" s="81"/>
      <c r="L74" s="81"/>
      <c r="M74" s="81"/>
      <c r="N74" s="81"/>
      <c r="O74" s="81"/>
      <c r="P74" s="81"/>
      <c r="Q74" s="81"/>
      <c r="R74" s="81"/>
      <c r="S74" s="81"/>
      <c r="T74" s="81"/>
      <c r="U74" s="81"/>
      <c r="V74" s="81"/>
      <c r="W74" s="81">
        <f>SUM(I74:V74)</f>
        <v>0</v>
      </c>
      <c r="X74" s="81"/>
      <c r="Y74" s="81"/>
      <c r="Z74" s="81"/>
      <c r="AA74" s="81">
        <f>+SUM(X74:Z74)</f>
        <v>0</v>
      </c>
      <c r="AB74" s="81"/>
      <c r="AC74" s="81"/>
      <c r="AD74" s="81"/>
      <c r="AE74" s="81"/>
      <c r="AF74" s="81"/>
      <c r="AG74" s="81"/>
      <c r="AH74" s="81"/>
      <c r="AI74" s="81"/>
      <c r="AJ74" s="81"/>
      <c r="AK74" s="81"/>
      <c r="AL74" s="81"/>
      <c r="AM74" s="81"/>
      <c r="AN74" s="81"/>
      <c r="AO74" s="81"/>
      <c r="AP74" s="81"/>
      <c r="AQ74" s="81"/>
      <c r="AR74" s="81"/>
      <c r="AS74" s="81"/>
      <c r="AT74" s="81"/>
      <c r="AU74" s="81"/>
      <c r="AV74" s="81"/>
      <c r="AW74" s="81"/>
      <c r="AX74" s="81"/>
      <c r="AY74" s="81"/>
      <c r="AZ74" s="81"/>
      <c r="BA74" s="81"/>
      <c r="BB74" s="81"/>
      <c r="BC74" s="81"/>
      <c r="BD74" s="81"/>
      <c r="BE74" s="81"/>
      <c r="BF74" s="81"/>
      <c r="BG74" s="81"/>
      <c r="BH74" s="81"/>
      <c r="BI74" s="81"/>
      <c r="BJ74" s="81"/>
      <c r="BK74" s="81"/>
      <c r="BL74" s="81"/>
      <c r="BM74" s="81"/>
      <c r="BN74" s="81"/>
      <c r="BO74" s="81"/>
      <c r="BP74" s="81"/>
      <c r="BQ74" s="81"/>
      <c r="BR74" s="81"/>
      <c r="BS74" s="81"/>
      <c r="BT74" s="81"/>
      <c r="BU74" s="81"/>
      <c r="BV74" s="81"/>
      <c r="BW74" s="81"/>
      <c r="BX74" s="81"/>
      <c r="BY74" s="81"/>
      <c r="BZ74" s="81"/>
      <c r="CA74" s="81"/>
      <c r="CB74" s="81"/>
      <c r="CC74" s="81"/>
      <c r="CD74" s="81"/>
      <c r="CE74" s="81"/>
      <c r="CF74" s="81"/>
      <c r="CG74" s="81"/>
      <c r="CH74" s="81"/>
      <c r="CI74" s="81"/>
      <c r="CJ74" s="81"/>
      <c r="CK74" s="81"/>
      <c r="CL74" s="81"/>
      <c r="CM74" s="81"/>
      <c r="CN74" s="81"/>
      <c r="CO74" s="81"/>
      <c r="CP74" s="81"/>
      <c r="CQ74" s="81"/>
      <c r="CR74" s="81"/>
      <c r="CS74" s="81"/>
      <c r="CT74" s="81"/>
      <c r="CU74" s="81"/>
      <c r="CV74" s="81"/>
      <c r="CW74" s="81"/>
      <c r="CX74" s="81"/>
      <c r="CY74" s="81"/>
      <c r="CZ74" s="81"/>
      <c r="DA74" s="81"/>
      <c r="DB74" s="81"/>
      <c r="DC74" s="81"/>
      <c r="DD74" s="81"/>
      <c r="DE74" s="81"/>
      <c r="DF74" s="81"/>
      <c r="DG74" s="81"/>
      <c r="DH74" s="81">
        <f>SUM(CX74:DG74)</f>
        <v>0</v>
      </c>
      <c r="DI74" s="81"/>
      <c r="DJ74" s="81"/>
      <c r="DK74" s="81"/>
      <c r="DL74" s="81"/>
      <c r="DM74" s="81"/>
      <c r="DN74" s="81"/>
      <c r="DO74" s="81"/>
      <c r="DP74" s="81"/>
      <c r="DQ74" s="81"/>
      <c r="DR74" s="81"/>
      <c r="DS74" s="81"/>
      <c r="DT74" s="81"/>
      <c r="DU74" s="81"/>
      <c r="DV74" s="81"/>
      <c r="DW74" s="81"/>
      <c r="DX74" s="81"/>
      <c r="DY74" s="81"/>
      <c r="DZ74" s="81"/>
      <c r="EA74" s="81"/>
      <c r="EB74" s="81"/>
      <c r="EC74" s="81"/>
      <c r="ED74" s="81"/>
      <c r="EE74" s="81"/>
      <c r="EF74" s="81"/>
      <c r="EG74" s="81"/>
      <c r="EH74" s="81"/>
      <c r="EI74" s="81"/>
      <c r="EJ74" s="81"/>
      <c r="EK74" s="81"/>
      <c r="EL74" s="81"/>
      <c r="EM74" s="81"/>
      <c r="EN74" s="81">
        <f>SUM(DZ74:EM74)</f>
        <v>0</v>
      </c>
      <c r="EO74" s="81"/>
      <c r="EP74" s="81"/>
      <c r="EQ74" s="81"/>
      <c r="ER74" s="81"/>
      <c r="ES74" s="81"/>
      <c r="ET74" s="81"/>
      <c r="EU74" s="81"/>
      <c r="EV74" s="81"/>
      <c r="EW74" s="81"/>
      <c r="EX74" s="81"/>
      <c r="EY74" s="81"/>
      <c r="EZ74" s="81"/>
      <c r="FA74" s="81"/>
      <c r="FB74" s="81"/>
      <c r="FC74" s="81"/>
      <c r="FD74" s="81"/>
      <c r="FE74" s="81"/>
      <c r="FF74" s="81"/>
      <c r="FG74" s="81"/>
      <c r="FH74" s="81"/>
      <c r="FI74" s="81"/>
      <c r="FJ74" s="81"/>
      <c r="FK74" s="81"/>
      <c r="FL74" s="81"/>
      <c r="FM74" s="81"/>
      <c r="FN74" s="81"/>
      <c r="FO74" s="81"/>
      <c r="FP74" s="81"/>
      <c r="FQ74" s="81"/>
      <c r="FR74" s="81"/>
      <c r="FS74" s="81"/>
      <c r="FT74" s="81"/>
      <c r="FU74" s="81"/>
      <c r="FV74" s="81"/>
      <c r="FW74" s="81"/>
      <c r="FX74" s="81"/>
      <c r="FY74" s="81"/>
      <c r="FZ74" s="81"/>
      <c r="GA74" s="81"/>
      <c r="GB74" s="81"/>
      <c r="GC74" s="81"/>
      <c r="GD74" s="81"/>
      <c r="GE74" s="81"/>
      <c r="GF74" s="81"/>
      <c r="GG74" s="81"/>
      <c r="GH74" s="81"/>
      <c r="GI74" s="81"/>
      <c r="GJ74" s="81"/>
      <c r="GK74" s="81"/>
      <c r="GL74" s="81"/>
      <c r="GM74" s="81"/>
      <c r="GN74" s="81"/>
      <c r="GO74" s="81"/>
      <c r="GP74" s="81"/>
      <c r="GQ74" s="81"/>
      <c r="GR74" s="81"/>
      <c r="GS74" s="81"/>
      <c r="GT74" s="81"/>
      <c r="GU74" s="81"/>
      <c r="GV74" s="81"/>
      <c r="GW74" s="81"/>
      <c r="GX74" s="81"/>
      <c r="GY74" s="81"/>
      <c r="GZ74" s="81"/>
      <c r="HA74" s="81"/>
      <c r="HB74" s="81"/>
      <c r="HC74" s="81"/>
      <c r="HD74" s="81"/>
      <c r="HE74" s="81"/>
      <c r="HF74" s="81"/>
      <c r="HG74" s="81"/>
      <c r="HH74" s="81"/>
      <c r="HI74" s="81"/>
      <c r="HJ74" s="81"/>
      <c r="HK74" s="81"/>
      <c r="HL74" s="81"/>
      <c r="HM74" s="81"/>
      <c r="HN74" s="81"/>
      <c r="HO74" s="81"/>
      <c r="HP74" s="81"/>
      <c r="HQ74" s="81"/>
      <c r="HR74" s="81"/>
      <c r="HS74" s="81"/>
      <c r="HT74" s="81"/>
      <c r="HU74" s="81"/>
      <c r="HV74" s="81"/>
      <c r="HW74" s="81"/>
      <c r="HX74" s="81"/>
      <c r="HY74" s="81"/>
      <c r="HZ74" s="81"/>
      <c r="IA74" s="81"/>
      <c r="IB74" s="81"/>
      <c r="IC74" s="81"/>
      <c r="ID74" s="81"/>
      <c r="IE74" s="81"/>
      <c r="IF74" s="81"/>
      <c r="IG74" s="81"/>
      <c r="IH74" s="81"/>
      <c r="II74" s="81"/>
      <c r="IJ74" s="81"/>
      <c r="IK74" s="81"/>
      <c r="IL74" s="81"/>
      <c r="IM74" s="81"/>
      <c r="IN74" s="81"/>
      <c r="IO74" s="81"/>
    </row>
    <row r="75" spans="1:249" x14ac:dyDescent="0.2">
      <c r="A75" s="81"/>
      <c r="B75" s="81"/>
      <c r="C75" s="81"/>
      <c r="D75" s="81"/>
      <c r="E75" s="81"/>
      <c r="F75" s="81"/>
      <c r="G75" s="81"/>
      <c r="H75" s="81"/>
      <c r="I75" s="81"/>
      <c r="J75" s="81"/>
      <c r="K75" s="81"/>
      <c r="L75" s="81"/>
      <c r="M75" s="81"/>
      <c r="N75" s="81"/>
      <c r="O75" s="81"/>
      <c r="P75" s="81"/>
      <c r="Q75" s="81"/>
      <c r="R75" s="81"/>
      <c r="S75" s="81"/>
      <c r="T75" s="81"/>
      <c r="U75" s="81"/>
      <c r="V75" s="81"/>
      <c r="W75" s="81">
        <f>SUM(I75:V75)</f>
        <v>0</v>
      </c>
      <c r="X75" s="81"/>
      <c r="Y75" s="81"/>
      <c r="Z75" s="81"/>
      <c r="AA75" s="81">
        <f>+SUM(X75:Z75)</f>
        <v>0</v>
      </c>
      <c r="AB75" s="81"/>
      <c r="AC75" s="81"/>
      <c r="AD75" s="81"/>
      <c r="AE75" s="81"/>
      <c r="AF75" s="81"/>
      <c r="AG75" s="81"/>
      <c r="AH75" s="81"/>
      <c r="AI75" s="81"/>
      <c r="AJ75" s="81"/>
      <c r="AK75" s="81"/>
      <c r="AL75" s="81"/>
      <c r="AM75" s="81"/>
      <c r="AN75" s="81"/>
      <c r="AO75" s="81"/>
      <c r="AP75" s="81"/>
      <c r="AQ75" s="81"/>
      <c r="AR75" s="81"/>
      <c r="AS75" s="81"/>
      <c r="AT75" s="81"/>
      <c r="AU75" s="81"/>
      <c r="AV75" s="81"/>
      <c r="AW75" s="81"/>
      <c r="AX75" s="81"/>
      <c r="AY75" s="81"/>
      <c r="AZ75" s="81"/>
      <c r="BA75" s="81"/>
      <c r="BB75" s="81"/>
      <c r="BC75" s="81"/>
      <c r="BD75" s="81"/>
      <c r="BE75" s="81"/>
      <c r="BF75" s="81"/>
      <c r="BG75" s="81"/>
      <c r="BH75" s="81"/>
      <c r="BI75" s="81"/>
      <c r="BJ75" s="81"/>
      <c r="BK75" s="81"/>
      <c r="BL75" s="81"/>
      <c r="BM75" s="81"/>
      <c r="BN75" s="81"/>
      <c r="BO75" s="81"/>
      <c r="BP75" s="81"/>
      <c r="BQ75" s="81"/>
      <c r="BR75" s="81"/>
      <c r="BS75" s="81"/>
      <c r="BT75" s="81"/>
      <c r="BU75" s="81"/>
      <c r="BV75" s="81"/>
      <c r="BW75" s="81"/>
      <c r="BX75" s="81"/>
      <c r="BY75" s="81"/>
      <c r="BZ75" s="81"/>
      <c r="CA75" s="81"/>
      <c r="CB75" s="81"/>
      <c r="CC75" s="81"/>
      <c r="CD75" s="81"/>
      <c r="CE75" s="81"/>
      <c r="CF75" s="81"/>
      <c r="CG75" s="81"/>
      <c r="CH75" s="81"/>
      <c r="CI75" s="81"/>
      <c r="CJ75" s="81"/>
      <c r="CK75" s="81"/>
      <c r="CL75" s="81"/>
      <c r="CM75" s="81"/>
      <c r="CN75" s="81"/>
      <c r="CO75" s="81"/>
      <c r="CP75" s="81"/>
      <c r="CQ75" s="81"/>
      <c r="CR75" s="81"/>
      <c r="CS75" s="81"/>
      <c r="CT75" s="81"/>
      <c r="CU75" s="81"/>
      <c r="CV75" s="81"/>
      <c r="CW75" s="81"/>
      <c r="CX75" s="81"/>
      <c r="CY75" s="81"/>
      <c r="CZ75" s="81"/>
      <c r="DA75" s="81"/>
      <c r="DB75" s="81"/>
      <c r="DC75" s="81"/>
      <c r="DD75" s="81"/>
      <c r="DE75" s="81"/>
      <c r="DF75" s="81"/>
      <c r="DG75" s="81"/>
      <c r="DH75" s="81">
        <f>SUM(CX75:DG75)</f>
        <v>0</v>
      </c>
      <c r="DI75" s="81"/>
      <c r="DJ75" s="81"/>
      <c r="DK75" s="81"/>
      <c r="DL75" s="81"/>
      <c r="DM75" s="81"/>
      <c r="DN75" s="81"/>
      <c r="DO75" s="81"/>
      <c r="DP75" s="81"/>
      <c r="DQ75" s="81"/>
      <c r="DR75" s="81"/>
      <c r="DS75" s="81"/>
      <c r="DT75" s="81"/>
      <c r="DU75" s="81"/>
      <c r="DV75" s="81"/>
      <c r="DW75" s="81"/>
      <c r="DX75" s="81"/>
      <c r="DY75" s="81"/>
      <c r="DZ75" s="81"/>
      <c r="EA75" s="81"/>
      <c r="EB75" s="81"/>
      <c r="EC75" s="81"/>
      <c r="ED75" s="81"/>
      <c r="EE75" s="81"/>
      <c r="EF75" s="81"/>
      <c r="EG75" s="81"/>
      <c r="EH75" s="81"/>
      <c r="EI75" s="81"/>
      <c r="EJ75" s="81"/>
      <c r="EK75" s="81"/>
      <c r="EL75" s="81"/>
      <c r="EM75" s="81"/>
      <c r="EN75" s="81">
        <f>SUM(DZ75:EM75)</f>
        <v>0</v>
      </c>
      <c r="EO75" s="81"/>
      <c r="EP75" s="81"/>
      <c r="EQ75" s="81"/>
      <c r="ER75" s="81"/>
      <c r="ES75" s="81"/>
      <c r="ET75" s="81"/>
      <c r="EU75" s="81"/>
      <c r="EV75" s="81"/>
      <c r="EW75" s="81"/>
      <c r="EX75" s="81"/>
      <c r="EY75" s="81"/>
      <c r="EZ75" s="81"/>
      <c r="FA75" s="81"/>
      <c r="FB75" s="81"/>
      <c r="FC75" s="81"/>
      <c r="FD75" s="81"/>
      <c r="FE75" s="81"/>
      <c r="FF75" s="81"/>
      <c r="FG75" s="81"/>
      <c r="FH75" s="81"/>
      <c r="FI75" s="81"/>
      <c r="FJ75" s="81"/>
      <c r="FK75" s="81"/>
      <c r="FL75" s="81"/>
      <c r="FM75" s="81"/>
      <c r="FN75" s="81"/>
      <c r="FO75" s="81"/>
      <c r="FP75" s="81"/>
      <c r="FQ75" s="81"/>
      <c r="FR75" s="81"/>
      <c r="FS75" s="81"/>
      <c r="FT75" s="81"/>
      <c r="FU75" s="81"/>
      <c r="FV75" s="81"/>
      <c r="FW75" s="81"/>
      <c r="FX75" s="81"/>
      <c r="FY75" s="81"/>
      <c r="FZ75" s="81"/>
      <c r="GA75" s="81"/>
      <c r="GB75" s="81"/>
      <c r="GC75" s="81"/>
      <c r="GD75" s="81"/>
      <c r="GE75" s="81"/>
      <c r="GF75" s="81"/>
      <c r="GG75" s="81"/>
      <c r="GH75" s="81"/>
      <c r="GI75" s="81"/>
      <c r="GJ75" s="81"/>
      <c r="GK75" s="81"/>
      <c r="GL75" s="81"/>
      <c r="GM75" s="81"/>
      <c r="GN75" s="81"/>
      <c r="GO75" s="81"/>
      <c r="GP75" s="81"/>
      <c r="GQ75" s="81"/>
      <c r="GR75" s="81"/>
      <c r="GS75" s="81"/>
      <c r="GT75" s="81"/>
      <c r="GU75" s="81"/>
      <c r="GV75" s="81"/>
      <c r="GW75" s="81"/>
      <c r="GX75" s="81"/>
      <c r="GY75" s="81"/>
      <c r="GZ75" s="81"/>
      <c r="HA75" s="81"/>
      <c r="HB75" s="81"/>
      <c r="HC75" s="81"/>
      <c r="HD75" s="81"/>
      <c r="HE75" s="81"/>
      <c r="HF75" s="81"/>
      <c r="HG75" s="81"/>
      <c r="HH75" s="81"/>
      <c r="HI75" s="81"/>
      <c r="HJ75" s="81"/>
      <c r="HK75" s="81"/>
      <c r="HL75" s="81"/>
      <c r="HM75" s="81"/>
      <c r="HN75" s="81"/>
      <c r="HO75" s="81"/>
      <c r="HP75" s="81"/>
      <c r="HQ75" s="81"/>
      <c r="HR75" s="81"/>
      <c r="HS75" s="81"/>
      <c r="HT75" s="81"/>
      <c r="HU75" s="81"/>
      <c r="HV75" s="81"/>
      <c r="HW75" s="81"/>
      <c r="HX75" s="81"/>
      <c r="HY75" s="81"/>
      <c r="HZ75" s="81"/>
      <c r="IA75" s="81"/>
      <c r="IB75" s="81"/>
      <c r="IC75" s="81"/>
      <c r="ID75" s="81"/>
      <c r="IE75" s="81"/>
      <c r="IF75" s="81"/>
      <c r="IG75" s="81"/>
      <c r="IH75" s="81"/>
      <c r="II75" s="81"/>
      <c r="IJ75" s="81"/>
      <c r="IK75" s="81"/>
      <c r="IL75" s="81"/>
      <c r="IM75" s="81"/>
      <c r="IN75" s="81"/>
      <c r="IO75" s="81"/>
    </row>
    <row r="76" spans="1:249" x14ac:dyDescent="0.2">
      <c r="A76" s="81"/>
      <c r="B76" s="81"/>
      <c r="C76" s="81"/>
      <c r="D76" s="81"/>
      <c r="E76" s="81"/>
      <c r="F76" s="81"/>
      <c r="G76" s="81"/>
      <c r="H76" s="81"/>
      <c r="I76" s="81"/>
      <c r="J76" s="81"/>
      <c r="K76" s="81"/>
      <c r="L76" s="81"/>
      <c r="M76" s="81"/>
      <c r="N76" s="81"/>
      <c r="O76" s="81"/>
      <c r="P76" s="81"/>
      <c r="Q76" s="81"/>
      <c r="R76" s="81"/>
      <c r="S76" s="81"/>
      <c r="T76" s="81"/>
      <c r="U76" s="81"/>
      <c r="V76" s="81"/>
      <c r="W76" s="81">
        <f>SUM(I76:V76)</f>
        <v>0</v>
      </c>
      <c r="X76" s="81"/>
      <c r="Y76" s="81"/>
      <c r="Z76" s="81"/>
      <c r="AA76" s="81">
        <f>+SUM(X76:Z76)</f>
        <v>0</v>
      </c>
      <c r="AB76" s="81"/>
      <c r="AC76" s="81"/>
      <c r="AD76" s="81"/>
      <c r="AE76" s="81"/>
      <c r="AF76" s="81"/>
      <c r="AG76" s="81"/>
      <c r="AH76" s="81"/>
      <c r="AI76" s="81"/>
      <c r="AJ76" s="81"/>
      <c r="AK76" s="81"/>
      <c r="AL76" s="81"/>
      <c r="AM76" s="81"/>
      <c r="AN76" s="81"/>
      <c r="AO76" s="81"/>
      <c r="AP76" s="81"/>
      <c r="AQ76" s="81"/>
      <c r="AR76" s="81"/>
      <c r="AS76" s="81"/>
      <c r="AT76" s="81"/>
      <c r="AU76" s="81"/>
      <c r="AV76" s="81"/>
      <c r="AW76" s="81"/>
      <c r="AX76" s="81"/>
      <c r="AY76" s="81"/>
      <c r="AZ76" s="81"/>
      <c r="BA76" s="81"/>
      <c r="BB76" s="81"/>
      <c r="BC76" s="81"/>
      <c r="BD76" s="81"/>
      <c r="BE76" s="81"/>
      <c r="BF76" s="81"/>
      <c r="BG76" s="81"/>
      <c r="BH76" s="81"/>
      <c r="BI76" s="81"/>
      <c r="BJ76" s="81"/>
      <c r="BK76" s="81"/>
      <c r="BL76" s="81"/>
      <c r="BM76" s="81"/>
      <c r="BN76" s="81"/>
      <c r="BO76" s="81"/>
      <c r="BP76" s="81"/>
      <c r="BQ76" s="81"/>
      <c r="BR76" s="81"/>
      <c r="BS76" s="81"/>
      <c r="BT76" s="81"/>
      <c r="BU76" s="81"/>
      <c r="BV76" s="81"/>
      <c r="BW76" s="81"/>
      <c r="BX76" s="81"/>
      <c r="BY76" s="81"/>
      <c r="BZ76" s="81"/>
      <c r="CA76" s="81"/>
      <c r="CB76" s="81"/>
      <c r="CC76" s="81"/>
      <c r="CD76" s="81"/>
      <c r="CE76" s="81"/>
      <c r="CF76" s="81"/>
      <c r="CG76" s="81"/>
      <c r="CH76" s="81"/>
      <c r="CI76" s="81"/>
      <c r="CJ76" s="81"/>
      <c r="CK76" s="81"/>
      <c r="CL76" s="81"/>
      <c r="CM76" s="81"/>
      <c r="CN76" s="81"/>
      <c r="CO76" s="81"/>
      <c r="CP76" s="81"/>
      <c r="CQ76" s="81"/>
      <c r="CR76" s="81"/>
      <c r="CS76" s="81"/>
      <c r="CT76" s="81"/>
      <c r="CU76" s="81"/>
      <c r="CV76" s="81"/>
      <c r="CW76" s="81"/>
      <c r="CX76" s="81"/>
      <c r="CY76" s="81"/>
      <c r="CZ76" s="81"/>
      <c r="DA76" s="81"/>
      <c r="DB76" s="81"/>
      <c r="DC76" s="81"/>
      <c r="DD76" s="81"/>
      <c r="DE76" s="81"/>
      <c r="DF76" s="81"/>
      <c r="DG76" s="81"/>
      <c r="DH76" s="81">
        <f>SUM(CX76:DG76)</f>
        <v>0</v>
      </c>
      <c r="DI76" s="81"/>
      <c r="DJ76" s="81"/>
      <c r="DK76" s="81"/>
      <c r="DL76" s="81"/>
      <c r="DM76" s="81"/>
      <c r="DN76" s="81"/>
      <c r="DO76" s="81"/>
      <c r="DP76" s="81"/>
      <c r="DQ76" s="81"/>
      <c r="DR76" s="81"/>
      <c r="DS76" s="81"/>
      <c r="DT76" s="81"/>
      <c r="DU76" s="81"/>
      <c r="DV76" s="81"/>
      <c r="DW76" s="81"/>
      <c r="DX76" s="81"/>
      <c r="DY76" s="81"/>
      <c r="DZ76" s="81"/>
      <c r="EA76" s="81"/>
      <c r="EB76" s="81"/>
      <c r="EC76" s="81"/>
      <c r="ED76" s="81"/>
      <c r="EE76" s="81"/>
      <c r="EF76" s="81"/>
      <c r="EG76" s="81"/>
      <c r="EH76" s="81"/>
      <c r="EI76" s="81"/>
      <c r="EJ76" s="81"/>
      <c r="EK76" s="81"/>
      <c r="EL76" s="81"/>
      <c r="EM76" s="81"/>
      <c r="EN76" s="81">
        <f>SUM(DZ76:EM76)</f>
        <v>0</v>
      </c>
      <c r="EO76" s="81"/>
      <c r="EP76" s="81"/>
      <c r="EQ76" s="81"/>
      <c r="ER76" s="81"/>
      <c r="ES76" s="81"/>
      <c r="ET76" s="81"/>
      <c r="EU76" s="81"/>
      <c r="EV76" s="81"/>
      <c r="EW76" s="81"/>
      <c r="EX76" s="81"/>
      <c r="EY76" s="81"/>
      <c r="EZ76" s="81"/>
      <c r="FA76" s="81"/>
      <c r="FB76" s="81"/>
      <c r="FC76" s="81"/>
      <c r="FD76" s="81"/>
      <c r="FE76" s="81"/>
      <c r="FF76" s="81"/>
      <c r="FG76" s="81"/>
      <c r="FH76" s="81"/>
      <c r="FI76" s="81"/>
      <c r="FJ76" s="81"/>
      <c r="FK76" s="81"/>
      <c r="FL76" s="81"/>
      <c r="FM76" s="81"/>
      <c r="FN76" s="81"/>
      <c r="FO76" s="81"/>
      <c r="FP76" s="81"/>
      <c r="FQ76" s="81"/>
      <c r="FR76" s="81"/>
      <c r="FS76" s="81"/>
      <c r="FT76" s="81"/>
      <c r="FU76" s="81"/>
      <c r="FV76" s="81"/>
      <c r="FW76" s="81"/>
      <c r="FX76" s="81"/>
      <c r="FY76" s="81"/>
      <c r="FZ76" s="81"/>
      <c r="GA76" s="81"/>
      <c r="GB76" s="81"/>
      <c r="GC76" s="81"/>
      <c r="GD76" s="81"/>
      <c r="GE76" s="81"/>
      <c r="GF76" s="81"/>
      <c r="GG76" s="81"/>
      <c r="GH76" s="81"/>
      <c r="GI76" s="81"/>
      <c r="GJ76" s="81"/>
      <c r="GK76" s="81"/>
      <c r="GL76" s="81"/>
      <c r="GM76" s="81"/>
      <c r="GN76" s="81"/>
      <c r="GO76" s="81"/>
      <c r="GP76" s="81"/>
      <c r="GQ76" s="81"/>
      <c r="GR76" s="81"/>
      <c r="GS76" s="81"/>
      <c r="GT76" s="81"/>
      <c r="GU76" s="81"/>
      <c r="GV76" s="81"/>
      <c r="GW76" s="81"/>
      <c r="GX76" s="81"/>
      <c r="GY76" s="81"/>
      <c r="GZ76" s="81"/>
      <c r="HA76" s="81"/>
      <c r="HB76" s="81"/>
      <c r="HC76" s="81"/>
      <c r="HD76" s="81"/>
      <c r="HE76" s="81"/>
      <c r="HF76" s="81"/>
      <c r="HG76" s="81"/>
      <c r="HH76" s="81"/>
      <c r="HI76" s="81"/>
      <c r="HJ76" s="81"/>
      <c r="HK76" s="81"/>
      <c r="HL76" s="81"/>
      <c r="HM76" s="81"/>
      <c r="HN76" s="81"/>
      <c r="HO76" s="81"/>
      <c r="HP76" s="81"/>
      <c r="HQ76" s="81"/>
      <c r="HR76" s="81"/>
      <c r="HS76" s="81"/>
      <c r="HT76" s="81"/>
      <c r="HU76" s="81"/>
      <c r="HV76" s="81"/>
      <c r="HW76" s="81"/>
      <c r="HX76" s="81"/>
      <c r="HY76" s="81"/>
      <c r="HZ76" s="81"/>
      <c r="IA76" s="81"/>
      <c r="IB76" s="81"/>
      <c r="IC76" s="81"/>
      <c r="ID76" s="81"/>
      <c r="IE76" s="81"/>
      <c r="IF76" s="81"/>
      <c r="IG76" s="81"/>
      <c r="IH76" s="81"/>
      <c r="II76" s="81"/>
      <c r="IJ76" s="81"/>
      <c r="IK76" s="81"/>
      <c r="IL76" s="81"/>
      <c r="IM76" s="81"/>
      <c r="IN76" s="81"/>
      <c r="IO76" s="81"/>
    </row>
    <row r="77" spans="1:249" x14ac:dyDescent="0.2">
      <c r="A77" s="81"/>
      <c r="B77" s="81"/>
      <c r="C77" s="81"/>
      <c r="D77" s="81"/>
      <c r="E77" s="81"/>
      <c r="F77" s="81"/>
      <c r="G77" s="81"/>
      <c r="H77" s="81"/>
      <c r="I77" s="81"/>
      <c r="J77" s="81"/>
      <c r="K77" s="81"/>
      <c r="L77" s="81"/>
      <c r="M77" s="81"/>
      <c r="N77" s="81"/>
      <c r="O77" s="81"/>
      <c r="P77" s="81"/>
      <c r="Q77" s="81"/>
      <c r="R77" s="81"/>
      <c r="S77" s="81"/>
      <c r="T77" s="81"/>
      <c r="U77" s="81"/>
      <c r="V77" s="81"/>
      <c r="W77" s="81">
        <f>SUM(I77:V77)</f>
        <v>0</v>
      </c>
      <c r="X77" s="81"/>
      <c r="Y77" s="81"/>
      <c r="Z77" s="81"/>
      <c r="AA77" s="81">
        <f>+SUM(X77:Z77)</f>
        <v>0</v>
      </c>
      <c r="AB77" s="81"/>
      <c r="AC77" s="81"/>
      <c r="AD77" s="81"/>
      <c r="AE77" s="81"/>
      <c r="AF77" s="81"/>
      <c r="AG77" s="81"/>
      <c r="AH77" s="81"/>
      <c r="AI77" s="81"/>
      <c r="AJ77" s="81"/>
      <c r="AK77" s="81"/>
      <c r="AL77" s="81"/>
      <c r="AM77" s="81"/>
      <c r="AN77" s="81"/>
      <c r="AO77" s="81"/>
      <c r="AP77" s="81"/>
      <c r="AQ77" s="81"/>
      <c r="AR77" s="81"/>
      <c r="AS77" s="81"/>
      <c r="AT77" s="81"/>
      <c r="AU77" s="81"/>
      <c r="AV77" s="81"/>
      <c r="AW77" s="81"/>
      <c r="AX77" s="81"/>
      <c r="AY77" s="81"/>
      <c r="AZ77" s="81"/>
      <c r="BA77" s="81"/>
      <c r="BB77" s="81"/>
      <c r="BC77" s="81"/>
      <c r="BD77" s="81"/>
      <c r="BE77" s="81"/>
      <c r="BF77" s="81"/>
      <c r="BG77" s="81"/>
      <c r="BH77" s="81"/>
      <c r="BI77" s="81"/>
      <c r="BJ77" s="81"/>
      <c r="BK77" s="81"/>
      <c r="BL77" s="81"/>
      <c r="BM77" s="81"/>
      <c r="BN77" s="81"/>
      <c r="BO77" s="81"/>
      <c r="BP77" s="81"/>
      <c r="BQ77" s="81"/>
      <c r="BR77" s="81"/>
      <c r="BS77" s="81"/>
      <c r="BT77" s="81"/>
      <c r="BU77" s="81"/>
      <c r="BV77" s="81"/>
      <c r="BW77" s="81"/>
      <c r="BX77" s="81"/>
      <c r="BY77" s="81"/>
      <c r="BZ77" s="81"/>
      <c r="CA77" s="81"/>
      <c r="CB77" s="81"/>
      <c r="CC77" s="81"/>
      <c r="CD77" s="81"/>
      <c r="CE77" s="81"/>
      <c r="CF77" s="81"/>
      <c r="CG77" s="81"/>
      <c r="CH77" s="81"/>
      <c r="CI77" s="81"/>
      <c r="CJ77" s="81"/>
      <c r="CK77" s="81"/>
      <c r="CL77" s="81"/>
      <c r="CM77" s="81"/>
      <c r="CN77" s="81"/>
      <c r="CO77" s="81"/>
      <c r="CP77" s="81"/>
      <c r="CQ77" s="81"/>
      <c r="CR77" s="81"/>
      <c r="CS77" s="81"/>
      <c r="CT77" s="81"/>
      <c r="CU77" s="81"/>
      <c r="CV77" s="81"/>
      <c r="CW77" s="81"/>
      <c r="CX77" s="81"/>
      <c r="CY77" s="81"/>
      <c r="CZ77" s="81"/>
      <c r="DA77" s="81"/>
      <c r="DB77" s="81"/>
      <c r="DC77" s="81"/>
      <c r="DD77" s="81"/>
      <c r="DE77" s="81"/>
      <c r="DF77" s="81"/>
      <c r="DG77" s="81"/>
      <c r="DH77" s="81">
        <f>SUM(CX77:DG77)</f>
        <v>0</v>
      </c>
      <c r="DI77" s="81"/>
      <c r="DJ77" s="81"/>
      <c r="DK77" s="81"/>
      <c r="DL77" s="81"/>
      <c r="DM77" s="81"/>
      <c r="DN77" s="81"/>
      <c r="DO77" s="81"/>
      <c r="DP77" s="81"/>
      <c r="DQ77" s="81"/>
      <c r="DR77" s="81"/>
      <c r="DS77" s="81"/>
      <c r="DT77" s="81"/>
      <c r="DU77" s="81"/>
      <c r="DV77" s="81"/>
      <c r="DW77" s="81"/>
      <c r="DX77" s="81"/>
      <c r="DY77" s="81"/>
      <c r="DZ77" s="81"/>
      <c r="EA77" s="81"/>
      <c r="EB77" s="81"/>
      <c r="EC77" s="81"/>
      <c r="ED77" s="81"/>
      <c r="EE77" s="81"/>
      <c r="EF77" s="81"/>
      <c r="EG77" s="81"/>
      <c r="EH77" s="81"/>
      <c r="EI77" s="81"/>
      <c r="EJ77" s="81"/>
      <c r="EK77" s="81"/>
      <c r="EL77" s="81"/>
      <c r="EM77" s="81"/>
      <c r="EN77" s="81">
        <f>SUM(DZ77:EM77)</f>
        <v>0</v>
      </c>
      <c r="EO77" s="81"/>
      <c r="EP77" s="81"/>
      <c r="EQ77" s="81"/>
      <c r="ER77" s="81"/>
      <c r="ES77" s="81"/>
      <c r="ET77" s="81"/>
      <c r="EU77" s="81"/>
      <c r="EV77" s="81"/>
      <c r="EW77" s="81"/>
      <c r="EX77" s="81"/>
      <c r="EY77" s="81"/>
      <c r="EZ77" s="81"/>
      <c r="FA77" s="81"/>
      <c r="FB77" s="81"/>
      <c r="FC77" s="81"/>
      <c r="FD77" s="81"/>
      <c r="FE77" s="81"/>
      <c r="FF77" s="81"/>
      <c r="FG77" s="81"/>
      <c r="FH77" s="81"/>
      <c r="FI77" s="81"/>
      <c r="FJ77" s="81"/>
      <c r="FK77" s="81"/>
      <c r="FL77" s="81"/>
      <c r="FM77" s="81"/>
      <c r="FN77" s="81"/>
      <c r="FO77" s="81"/>
      <c r="FP77" s="81"/>
      <c r="FQ77" s="81"/>
      <c r="FR77" s="81"/>
      <c r="FS77" s="81"/>
      <c r="FT77" s="81"/>
      <c r="FU77" s="81"/>
      <c r="FV77" s="81"/>
      <c r="FW77" s="81"/>
      <c r="FX77" s="81"/>
      <c r="FY77" s="81"/>
      <c r="FZ77" s="81"/>
      <c r="GA77" s="81"/>
      <c r="GB77" s="81"/>
      <c r="GC77" s="81"/>
      <c r="GD77" s="81"/>
      <c r="GE77" s="81"/>
      <c r="GF77" s="81"/>
      <c r="GG77" s="81"/>
      <c r="GH77" s="81"/>
      <c r="GI77" s="81"/>
      <c r="GJ77" s="81"/>
      <c r="GK77" s="81"/>
      <c r="GL77" s="81"/>
      <c r="GM77" s="81"/>
      <c r="GN77" s="81"/>
      <c r="GO77" s="81"/>
      <c r="GP77" s="81"/>
      <c r="GQ77" s="81"/>
      <c r="GR77" s="81"/>
      <c r="GS77" s="81"/>
      <c r="GT77" s="81"/>
      <c r="GU77" s="81"/>
      <c r="GV77" s="81"/>
      <c r="GW77" s="81"/>
      <c r="GX77" s="81"/>
      <c r="GY77" s="81"/>
      <c r="GZ77" s="81"/>
      <c r="HA77" s="81"/>
      <c r="HB77" s="81"/>
      <c r="HC77" s="81"/>
      <c r="HD77" s="81"/>
      <c r="HE77" s="81"/>
      <c r="HF77" s="81"/>
      <c r="HG77" s="81"/>
      <c r="HH77" s="81"/>
      <c r="HI77" s="81"/>
      <c r="HJ77" s="81"/>
      <c r="HK77" s="81"/>
      <c r="HL77" s="81"/>
      <c r="HM77" s="81"/>
      <c r="HN77" s="81"/>
      <c r="HO77" s="81"/>
      <c r="HP77" s="81"/>
      <c r="HQ77" s="81"/>
      <c r="HR77" s="81"/>
      <c r="HS77" s="81"/>
      <c r="HT77" s="81"/>
      <c r="HU77" s="81"/>
      <c r="HV77" s="81"/>
      <c r="HW77" s="81"/>
      <c r="HX77" s="81"/>
      <c r="HY77" s="81"/>
      <c r="HZ77" s="81"/>
      <c r="IA77" s="81"/>
      <c r="IB77" s="81"/>
      <c r="IC77" s="81"/>
      <c r="ID77" s="81"/>
      <c r="IE77" s="81"/>
      <c r="IF77" s="81"/>
      <c r="IG77" s="81"/>
      <c r="IH77" s="81"/>
      <c r="II77" s="81"/>
      <c r="IJ77" s="81"/>
      <c r="IK77" s="81"/>
      <c r="IL77" s="81"/>
      <c r="IM77" s="81"/>
      <c r="IN77" s="81"/>
      <c r="IO77" s="81"/>
    </row>
    <row r="78" spans="1:249" x14ac:dyDescent="0.2">
      <c r="A78" s="81"/>
      <c r="B78" s="81"/>
      <c r="C78" s="81"/>
      <c r="D78" s="81"/>
      <c r="E78" s="81"/>
      <c r="F78" s="81"/>
      <c r="G78" s="81"/>
      <c r="H78" s="81"/>
      <c r="I78" s="81"/>
      <c r="J78" s="81"/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81"/>
      <c r="V78" s="81"/>
      <c r="W78" s="81">
        <f>SUM(I78:V78)</f>
        <v>0</v>
      </c>
      <c r="X78" s="81"/>
      <c r="Y78" s="81"/>
      <c r="Z78" s="81"/>
      <c r="AA78" s="81">
        <f>+SUM(X78:Z78)</f>
        <v>0</v>
      </c>
      <c r="AB78" s="81"/>
      <c r="AC78" s="81"/>
      <c r="AD78" s="81"/>
      <c r="AE78" s="81"/>
      <c r="AF78" s="81"/>
      <c r="AG78" s="81"/>
      <c r="AH78" s="81"/>
      <c r="AI78" s="81"/>
      <c r="AJ78" s="81"/>
      <c r="AK78" s="81"/>
      <c r="AL78" s="81"/>
      <c r="AM78" s="81"/>
      <c r="AN78" s="81"/>
      <c r="AO78" s="81"/>
      <c r="AP78" s="81"/>
      <c r="AQ78" s="81"/>
      <c r="AR78" s="81"/>
      <c r="AS78" s="81"/>
      <c r="AT78" s="81"/>
      <c r="AU78" s="81"/>
      <c r="AV78" s="81"/>
      <c r="AW78" s="81"/>
      <c r="AX78" s="81"/>
      <c r="AY78" s="81"/>
      <c r="AZ78" s="81"/>
      <c r="BA78" s="81"/>
      <c r="BB78" s="81"/>
      <c r="BC78" s="81"/>
      <c r="BD78" s="81"/>
      <c r="BE78" s="81"/>
      <c r="BF78" s="81"/>
      <c r="BG78" s="81"/>
      <c r="BH78" s="81"/>
      <c r="BI78" s="81"/>
      <c r="BJ78" s="81"/>
      <c r="BK78" s="81"/>
      <c r="BL78" s="81"/>
      <c r="BM78" s="81"/>
      <c r="BN78" s="81"/>
      <c r="BO78" s="81"/>
      <c r="BP78" s="81"/>
      <c r="BQ78" s="81"/>
      <c r="BR78" s="81"/>
      <c r="BS78" s="81"/>
      <c r="BT78" s="81"/>
      <c r="BU78" s="81"/>
      <c r="BV78" s="81"/>
      <c r="BW78" s="81"/>
      <c r="BX78" s="81"/>
      <c r="BY78" s="81"/>
      <c r="BZ78" s="81"/>
      <c r="CA78" s="81"/>
      <c r="CB78" s="81"/>
      <c r="CC78" s="81"/>
      <c r="CD78" s="81"/>
      <c r="CE78" s="81"/>
      <c r="CF78" s="81"/>
      <c r="CG78" s="81"/>
      <c r="CH78" s="81"/>
      <c r="CI78" s="81"/>
      <c r="CJ78" s="81"/>
      <c r="CK78" s="81"/>
      <c r="CL78" s="81"/>
      <c r="CM78" s="81"/>
      <c r="CN78" s="81"/>
      <c r="CO78" s="81"/>
      <c r="CP78" s="81"/>
      <c r="CQ78" s="81"/>
      <c r="CR78" s="81"/>
      <c r="CS78" s="81"/>
      <c r="CT78" s="81"/>
      <c r="CU78" s="81"/>
      <c r="CV78" s="81"/>
      <c r="CW78" s="81"/>
      <c r="CX78" s="81"/>
      <c r="CY78" s="81"/>
      <c r="CZ78" s="81"/>
      <c r="DA78" s="81"/>
      <c r="DB78" s="81"/>
      <c r="DC78" s="81"/>
      <c r="DD78" s="81"/>
      <c r="DE78" s="81"/>
      <c r="DF78" s="81"/>
      <c r="DG78" s="81"/>
      <c r="DH78" s="81">
        <f>SUM(CX78:DG78)</f>
        <v>0</v>
      </c>
      <c r="DI78" s="81"/>
      <c r="DJ78" s="81"/>
      <c r="DK78" s="81"/>
      <c r="DL78" s="81"/>
      <c r="DM78" s="81"/>
      <c r="DN78" s="81"/>
      <c r="DO78" s="81"/>
      <c r="DP78" s="81"/>
      <c r="DQ78" s="81"/>
      <c r="DR78" s="81"/>
      <c r="DS78" s="81"/>
      <c r="DT78" s="81"/>
      <c r="DU78" s="81"/>
      <c r="DV78" s="81"/>
      <c r="DW78" s="81"/>
      <c r="DX78" s="81"/>
      <c r="DY78" s="81"/>
      <c r="DZ78" s="81"/>
      <c r="EA78" s="81"/>
      <c r="EB78" s="81"/>
      <c r="EC78" s="81"/>
      <c r="ED78" s="81"/>
      <c r="EE78" s="81"/>
      <c r="EF78" s="81"/>
      <c r="EG78" s="81"/>
      <c r="EH78" s="81"/>
      <c r="EI78" s="81"/>
      <c r="EJ78" s="81"/>
      <c r="EK78" s="81"/>
      <c r="EL78" s="81"/>
      <c r="EM78" s="81"/>
      <c r="EN78" s="81">
        <f>SUM(DZ78:EM78)</f>
        <v>0</v>
      </c>
      <c r="EO78" s="81"/>
      <c r="EP78" s="81"/>
      <c r="EQ78" s="81"/>
      <c r="ER78" s="81"/>
      <c r="ES78" s="81"/>
      <c r="ET78" s="81"/>
      <c r="EU78" s="81"/>
      <c r="EV78" s="81"/>
      <c r="EW78" s="81"/>
      <c r="EX78" s="81"/>
      <c r="EY78" s="81"/>
      <c r="EZ78" s="81"/>
      <c r="FA78" s="81"/>
      <c r="FB78" s="81"/>
      <c r="FC78" s="81"/>
      <c r="FD78" s="81"/>
      <c r="FE78" s="81"/>
      <c r="FF78" s="81"/>
      <c r="FG78" s="81"/>
      <c r="FH78" s="81"/>
      <c r="FI78" s="81"/>
      <c r="FJ78" s="81"/>
      <c r="FK78" s="81"/>
      <c r="FL78" s="81"/>
      <c r="FM78" s="81"/>
      <c r="FN78" s="81"/>
      <c r="FO78" s="81"/>
      <c r="FP78" s="81"/>
      <c r="FQ78" s="81"/>
      <c r="FR78" s="81"/>
      <c r="FS78" s="81"/>
      <c r="FT78" s="81"/>
      <c r="FU78" s="81"/>
      <c r="FV78" s="81"/>
      <c r="FW78" s="81"/>
      <c r="FX78" s="81"/>
      <c r="FY78" s="81"/>
      <c r="FZ78" s="81"/>
      <c r="GA78" s="81"/>
      <c r="GB78" s="81"/>
      <c r="GC78" s="81"/>
      <c r="GD78" s="81"/>
      <c r="GE78" s="81"/>
      <c r="GF78" s="81"/>
      <c r="GG78" s="81"/>
      <c r="GH78" s="81"/>
      <c r="GI78" s="81"/>
      <c r="GJ78" s="81"/>
      <c r="GK78" s="81"/>
      <c r="GL78" s="81"/>
      <c r="GM78" s="81"/>
      <c r="GN78" s="81"/>
      <c r="GO78" s="81"/>
      <c r="GP78" s="81"/>
      <c r="GQ78" s="81"/>
      <c r="GR78" s="81"/>
      <c r="GS78" s="81"/>
      <c r="GT78" s="81"/>
      <c r="GU78" s="81"/>
      <c r="GV78" s="81"/>
      <c r="GW78" s="81"/>
      <c r="GX78" s="81"/>
      <c r="GY78" s="81"/>
      <c r="GZ78" s="81"/>
      <c r="HA78" s="81"/>
      <c r="HB78" s="81"/>
      <c r="HC78" s="81"/>
      <c r="HD78" s="81"/>
      <c r="HE78" s="81"/>
      <c r="HF78" s="81"/>
      <c r="HG78" s="81"/>
      <c r="HH78" s="81"/>
      <c r="HI78" s="81"/>
      <c r="HJ78" s="81"/>
      <c r="HK78" s="81"/>
      <c r="HL78" s="81"/>
      <c r="HM78" s="81"/>
      <c r="HN78" s="81"/>
      <c r="HO78" s="81"/>
      <c r="HP78" s="81"/>
      <c r="HQ78" s="81"/>
      <c r="HR78" s="81"/>
      <c r="HS78" s="81"/>
      <c r="HT78" s="81"/>
      <c r="HU78" s="81"/>
      <c r="HV78" s="81"/>
      <c r="HW78" s="81"/>
      <c r="HX78" s="81"/>
      <c r="HY78" s="81"/>
      <c r="HZ78" s="81"/>
      <c r="IA78" s="81"/>
      <c r="IB78" s="81"/>
      <c r="IC78" s="81"/>
      <c r="ID78" s="81"/>
      <c r="IE78" s="81"/>
      <c r="IF78" s="81"/>
      <c r="IG78" s="81"/>
      <c r="IH78" s="81"/>
      <c r="II78" s="81"/>
      <c r="IJ78" s="81"/>
      <c r="IK78" s="81"/>
      <c r="IL78" s="81"/>
      <c r="IM78" s="81"/>
      <c r="IN78" s="81"/>
      <c r="IO78" s="81"/>
    </row>
    <row r="79" spans="1:249" x14ac:dyDescent="0.2">
      <c r="A79" s="81"/>
      <c r="B79" s="81"/>
      <c r="C79" s="81"/>
      <c r="D79" s="81"/>
      <c r="E79" s="81"/>
      <c r="F79" s="81"/>
      <c r="G79" s="81"/>
      <c r="H79" s="81"/>
      <c r="I79" s="81"/>
      <c r="J79" s="81"/>
      <c r="K79" s="81"/>
      <c r="L79" s="81"/>
      <c r="M79" s="81"/>
      <c r="N79" s="81"/>
      <c r="O79" s="81"/>
      <c r="P79" s="81"/>
      <c r="Q79" s="81"/>
      <c r="R79" s="81"/>
      <c r="S79" s="81"/>
      <c r="T79" s="81"/>
      <c r="U79" s="81"/>
      <c r="V79" s="81"/>
      <c r="W79" s="81">
        <f>SUM(I79:V79)</f>
        <v>0</v>
      </c>
      <c r="X79" s="81"/>
      <c r="Y79" s="81"/>
      <c r="Z79" s="81"/>
      <c r="AA79" s="81">
        <f>+SUM(X79:Z79)</f>
        <v>0</v>
      </c>
      <c r="AB79" s="81"/>
      <c r="AC79" s="81"/>
      <c r="AD79" s="81"/>
      <c r="AE79" s="81"/>
      <c r="AF79" s="81"/>
      <c r="AG79" s="81"/>
      <c r="AH79" s="81"/>
      <c r="AI79" s="81"/>
      <c r="AJ79" s="81"/>
      <c r="AK79" s="81"/>
      <c r="AL79" s="81"/>
      <c r="AM79" s="81"/>
      <c r="AN79" s="81"/>
      <c r="AO79" s="81"/>
      <c r="AP79" s="81"/>
      <c r="AQ79" s="81"/>
      <c r="AR79" s="81"/>
      <c r="AS79" s="81"/>
      <c r="AT79" s="81"/>
      <c r="AU79" s="81"/>
      <c r="AV79" s="81"/>
      <c r="AW79" s="81"/>
      <c r="AX79" s="81"/>
      <c r="AY79" s="81"/>
      <c r="AZ79" s="81"/>
      <c r="BA79" s="81"/>
      <c r="BB79" s="81"/>
      <c r="BC79" s="81"/>
      <c r="BD79" s="81"/>
      <c r="BE79" s="81"/>
      <c r="BF79" s="81"/>
      <c r="BG79" s="81"/>
      <c r="BH79" s="81"/>
      <c r="BI79" s="81"/>
      <c r="BJ79" s="81"/>
      <c r="BK79" s="81"/>
      <c r="BL79" s="81"/>
      <c r="BM79" s="81"/>
      <c r="BN79" s="81"/>
      <c r="BO79" s="81"/>
      <c r="BP79" s="81"/>
      <c r="BQ79" s="81"/>
      <c r="BR79" s="81"/>
      <c r="BS79" s="81"/>
      <c r="BT79" s="81"/>
      <c r="BU79" s="81"/>
      <c r="BV79" s="81"/>
      <c r="BW79" s="81"/>
      <c r="BX79" s="81"/>
      <c r="BY79" s="81"/>
      <c r="BZ79" s="81"/>
      <c r="CA79" s="81"/>
      <c r="CB79" s="81"/>
      <c r="CC79" s="81"/>
      <c r="CD79" s="81"/>
      <c r="CE79" s="81"/>
      <c r="CF79" s="81"/>
      <c r="CG79" s="81"/>
      <c r="CH79" s="81"/>
      <c r="CI79" s="81"/>
      <c r="CJ79" s="81"/>
      <c r="CK79" s="81"/>
      <c r="CL79" s="81"/>
      <c r="CM79" s="81"/>
      <c r="CN79" s="81"/>
      <c r="CO79" s="81"/>
      <c r="CP79" s="81"/>
      <c r="CQ79" s="81"/>
      <c r="CR79" s="81"/>
      <c r="CS79" s="81"/>
      <c r="CT79" s="81"/>
      <c r="CU79" s="81"/>
      <c r="CV79" s="81"/>
      <c r="CW79" s="81"/>
      <c r="CX79" s="81"/>
      <c r="CY79" s="81"/>
      <c r="CZ79" s="81"/>
      <c r="DA79" s="81"/>
      <c r="DB79" s="81"/>
      <c r="DC79" s="81"/>
      <c r="DD79" s="81"/>
      <c r="DE79" s="81"/>
      <c r="DF79" s="81"/>
      <c r="DG79" s="81"/>
      <c r="DH79" s="81">
        <f>SUM(CX79:DG79)</f>
        <v>0</v>
      </c>
      <c r="DI79" s="81"/>
      <c r="DJ79" s="81"/>
      <c r="DK79" s="81"/>
      <c r="DL79" s="81"/>
      <c r="DM79" s="81"/>
      <c r="DN79" s="81"/>
      <c r="DO79" s="81"/>
      <c r="DP79" s="81"/>
      <c r="DQ79" s="81"/>
      <c r="DR79" s="81"/>
      <c r="DS79" s="81"/>
      <c r="DT79" s="81"/>
      <c r="DU79" s="81"/>
      <c r="DV79" s="81"/>
      <c r="DW79" s="81"/>
      <c r="DX79" s="81"/>
      <c r="DY79" s="81"/>
      <c r="DZ79" s="81"/>
      <c r="EA79" s="81"/>
      <c r="EB79" s="81"/>
      <c r="EC79" s="81"/>
      <c r="ED79" s="81"/>
      <c r="EE79" s="81"/>
      <c r="EF79" s="81"/>
      <c r="EG79" s="81"/>
      <c r="EH79" s="81"/>
      <c r="EI79" s="81"/>
      <c r="EJ79" s="81"/>
      <c r="EK79" s="81"/>
      <c r="EL79" s="81"/>
      <c r="EM79" s="81"/>
      <c r="EN79" s="81">
        <f>SUM(DZ79:EM79)</f>
        <v>0</v>
      </c>
      <c r="EO79" s="81"/>
      <c r="EP79" s="81"/>
      <c r="EQ79" s="81"/>
      <c r="ER79" s="81"/>
      <c r="ES79" s="81"/>
      <c r="ET79" s="81"/>
      <c r="EU79" s="81"/>
      <c r="EV79" s="81"/>
      <c r="EW79" s="81"/>
      <c r="EX79" s="81"/>
      <c r="EY79" s="81"/>
      <c r="EZ79" s="81"/>
      <c r="FA79" s="81"/>
      <c r="FB79" s="81"/>
      <c r="FC79" s="81"/>
      <c r="FD79" s="81"/>
      <c r="FE79" s="81"/>
      <c r="FF79" s="81"/>
      <c r="FG79" s="81"/>
      <c r="FH79" s="81"/>
      <c r="FI79" s="81"/>
      <c r="FJ79" s="81"/>
      <c r="FK79" s="81"/>
      <c r="FL79" s="81"/>
      <c r="FM79" s="81"/>
      <c r="FN79" s="81"/>
      <c r="FO79" s="81"/>
      <c r="FP79" s="81"/>
      <c r="FQ79" s="81"/>
      <c r="FR79" s="81"/>
      <c r="FS79" s="81"/>
      <c r="FT79" s="81"/>
      <c r="FU79" s="81"/>
      <c r="FV79" s="81"/>
      <c r="FW79" s="81"/>
      <c r="FX79" s="81"/>
      <c r="FY79" s="81"/>
      <c r="FZ79" s="81"/>
      <c r="GA79" s="81"/>
      <c r="GB79" s="81"/>
      <c r="GC79" s="81"/>
      <c r="GD79" s="81"/>
      <c r="GE79" s="81"/>
      <c r="GF79" s="81"/>
      <c r="GG79" s="81"/>
      <c r="GH79" s="81"/>
      <c r="GI79" s="81"/>
      <c r="GJ79" s="81"/>
      <c r="GK79" s="81"/>
      <c r="GL79" s="81"/>
      <c r="GM79" s="81"/>
      <c r="GN79" s="81"/>
      <c r="GO79" s="81"/>
      <c r="GP79" s="81"/>
      <c r="GQ79" s="81"/>
      <c r="GR79" s="81"/>
      <c r="GS79" s="81"/>
      <c r="GT79" s="81"/>
      <c r="GU79" s="81"/>
      <c r="GV79" s="81"/>
      <c r="GW79" s="81"/>
      <c r="GX79" s="81"/>
      <c r="GY79" s="81"/>
      <c r="GZ79" s="81"/>
      <c r="HA79" s="81"/>
      <c r="HB79" s="81"/>
      <c r="HC79" s="81"/>
      <c r="HD79" s="81"/>
      <c r="HE79" s="81"/>
      <c r="HF79" s="81"/>
      <c r="HG79" s="81"/>
      <c r="HH79" s="81"/>
      <c r="HI79" s="81"/>
      <c r="HJ79" s="81"/>
      <c r="HK79" s="81"/>
      <c r="HL79" s="81"/>
      <c r="HM79" s="81"/>
      <c r="HN79" s="81"/>
      <c r="HO79" s="81"/>
      <c r="HP79" s="81"/>
      <c r="HQ79" s="81"/>
      <c r="HR79" s="81"/>
      <c r="HS79" s="81"/>
      <c r="HT79" s="81"/>
      <c r="HU79" s="81"/>
      <c r="HV79" s="81"/>
      <c r="HW79" s="81"/>
      <c r="HX79" s="81"/>
      <c r="HY79" s="81"/>
      <c r="HZ79" s="81"/>
      <c r="IA79" s="81"/>
      <c r="IB79" s="81"/>
      <c r="IC79" s="81"/>
      <c r="ID79" s="81"/>
      <c r="IE79" s="81"/>
      <c r="IF79" s="81"/>
      <c r="IG79" s="81"/>
      <c r="IH79" s="81"/>
      <c r="II79" s="81"/>
      <c r="IJ79" s="81"/>
      <c r="IK79" s="81"/>
      <c r="IL79" s="81"/>
      <c r="IM79" s="81"/>
      <c r="IN79" s="81"/>
      <c r="IO79" s="81"/>
    </row>
    <row r="80" spans="1:249" x14ac:dyDescent="0.2">
      <c r="A80" s="81"/>
      <c r="B80" s="81"/>
      <c r="C80" s="81"/>
      <c r="D80" s="81"/>
      <c r="E80" s="81"/>
      <c r="F80" s="81"/>
      <c r="G80" s="81"/>
      <c r="H80" s="81"/>
      <c r="I80" s="81"/>
      <c r="J80" s="81"/>
      <c r="K80" s="81"/>
      <c r="L80" s="81"/>
      <c r="M80" s="81"/>
      <c r="N80" s="81"/>
      <c r="O80" s="81"/>
      <c r="P80" s="81"/>
      <c r="Q80" s="81"/>
      <c r="R80" s="81"/>
      <c r="S80" s="81"/>
      <c r="T80" s="81"/>
      <c r="U80" s="81"/>
      <c r="V80" s="81"/>
      <c r="W80" s="81">
        <f>SUM(I80:V80)</f>
        <v>0</v>
      </c>
      <c r="X80" s="81"/>
      <c r="Y80" s="81"/>
      <c r="Z80" s="81"/>
      <c r="AA80" s="81">
        <f>+SUM(X80:Z80)</f>
        <v>0</v>
      </c>
      <c r="AB80" s="81"/>
      <c r="AC80" s="81"/>
      <c r="AD80" s="81"/>
      <c r="AE80" s="81"/>
      <c r="AF80" s="81"/>
      <c r="AG80" s="81"/>
      <c r="AH80" s="81"/>
      <c r="AI80" s="81"/>
      <c r="AJ80" s="81"/>
      <c r="AK80" s="81"/>
      <c r="AL80" s="81"/>
      <c r="AM80" s="81"/>
      <c r="AN80" s="81"/>
      <c r="AO80" s="81"/>
      <c r="AP80" s="81"/>
      <c r="AQ80" s="81"/>
      <c r="AR80" s="81"/>
      <c r="AS80" s="81"/>
      <c r="AT80" s="81"/>
      <c r="AU80" s="81"/>
      <c r="AV80" s="81"/>
      <c r="AW80" s="81"/>
      <c r="AX80" s="81"/>
      <c r="AY80" s="81"/>
      <c r="AZ80" s="81"/>
      <c r="BA80" s="81"/>
      <c r="BB80" s="81"/>
      <c r="BC80" s="81"/>
      <c r="BD80" s="81"/>
      <c r="BE80" s="81"/>
      <c r="BF80" s="81"/>
      <c r="BG80" s="81"/>
      <c r="BH80" s="81"/>
      <c r="BI80" s="81"/>
      <c r="BJ80" s="81"/>
      <c r="BK80" s="81"/>
      <c r="BL80" s="81"/>
      <c r="BM80" s="81"/>
      <c r="BN80" s="81"/>
      <c r="BO80" s="81"/>
      <c r="BP80" s="81"/>
      <c r="BQ80" s="81"/>
      <c r="BR80" s="81"/>
      <c r="BS80" s="81"/>
      <c r="BT80" s="81"/>
      <c r="BU80" s="81"/>
      <c r="BV80" s="81"/>
      <c r="BW80" s="81"/>
      <c r="BX80" s="81"/>
      <c r="BY80" s="81"/>
      <c r="BZ80" s="81"/>
      <c r="CA80" s="81"/>
      <c r="CB80" s="81"/>
      <c r="CC80" s="81"/>
      <c r="CD80" s="81"/>
      <c r="CE80" s="81"/>
      <c r="CF80" s="81"/>
      <c r="CG80" s="81"/>
      <c r="CH80" s="81"/>
      <c r="CI80" s="81"/>
      <c r="CJ80" s="81"/>
      <c r="CK80" s="81"/>
      <c r="CL80" s="81"/>
      <c r="CM80" s="81"/>
      <c r="CN80" s="81"/>
      <c r="CO80" s="81"/>
      <c r="CP80" s="81"/>
      <c r="CQ80" s="81"/>
      <c r="CR80" s="81"/>
      <c r="CS80" s="81"/>
      <c r="CT80" s="81"/>
      <c r="CU80" s="81"/>
      <c r="CV80" s="81"/>
      <c r="CW80" s="81"/>
      <c r="CX80" s="81"/>
      <c r="CY80" s="81"/>
      <c r="CZ80" s="81"/>
      <c r="DA80" s="81"/>
      <c r="DB80" s="81"/>
      <c r="DC80" s="81"/>
      <c r="DD80" s="81"/>
      <c r="DE80" s="81"/>
      <c r="DF80" s="81"/>
      <c r="DG80" s="81"/>
      <c r="DH80" s="81">
        <f>SUM(CX80:DG80)</f>
        <v>0</v>
      </c>
      <c r="DI80" s="81"/>
      <c r="DJ80" s="81"/>
      <c r="DK80" s="81"/>
      <c r="DL80" s="81"/>
      <c r="DM80" s="81"/>
      <c r="DN80" s="81"/>
      <c r="DO80" s="81"/>
      <c r="DP80" s="81"/>
      <c r="DQ80" s="81"/>
      <c r="DR80" s="81"/>
      <c r="DS80" s="81"/>
      <c r="DT80" s="81"/>
      <c r="DU80" s="81"/>
      <c r="DV80" s="81"/>
      <c r="DW80" s="81"/>
      <c r="DX80" s="81"/>
      <c r="DY80" s="81"/>
      <c r="DZ80" s="81"/>
      <c r="EA80" s="81"/>
      <c r="EB80" s="81"/>
      <c r="EC80" s="81"/>
      <c r="ED80" s="81"/>
      <c r="EE80" s="81"/>
      <c r="EF80" s="81"/>
      <c r="EG80" s="81"/>
      <c r="EH80" s="81"/>
      <c r="EI80" s="81"/>
      <c r="EJ80" s="81"/>
      <c r="EK80" s="81"/>
      <c r="EL80" s="81"/>
      <c r="EM80" s="81"/>
      <c r="EN80" s="81">
        <f>SUM(DZ80:EM80)</f>
        <v>0</v>
      </c>
      <c r="EO80" s="81"/>
      <c r="EP80" s="81"/>
      <c r="EQ80" s="81"/>
      <c r="ER80" s="81"/>
      <c r="ES80" s="81"/>
      <c r="ET80" s="81"/>
      <c r="EU80" s="81"/>
      <c r="EV80" s="81"/>
      <c r="EW80" s="81"/>
      <c r="EX80" s="81"/>
      <c r="EY80" s="81"/>
      <c r="EZ80" s="81"/>
      <c r="FA80" s="81"/>
      <c r="FB80" s="81"/>
      <c r="FC80" s="81"/>
      <c r="FD80" s="81"/>
      <c r="FE80" s="81"/>
      <c r="FF80" s="81"/>
      <c r="FG80" s="81"/>
      <c r="FH80" s="81"/>
      <c r="FI80" s="81"/>
      <c r="FJ80" s="81"/>
      <c r="FK80" s="81"/>
      <c r="FL80" s="81"/>
      <c r="FM80" s="81"/>
      <c r="FN80" s="81"/>
      <c r="FO80" s="81"/>
      <c r="FP80" s="81"/>
      <c r="FQ80" s="81"/>
      <c r="FR80" s="81"/>
      <c r="FS80" s="81"/>
      <c r="FT80" s="81"/>
      <c r="FU80" s="81"/>
      <c r="FV80" s="81"/>
      <c r="FW80" s="81"/>
      <c r="FX80" s="81"/>
      <c r="FY80" s="81"/>
      <c r="FZ80" s="81"/>
      <c r="GA80" s="81"/>
      <c r="GB80" s="81"/>
      <c r="GC80" s="81"/>
      <c r="GD80" s="81"/>
      <c r="GE80" s="81"/>
      <c r="GF80" s="81"/>
      <c r="GG80" s="81"/>
      <c r="GH80" s="81"/>
      <c r="GI80" s="81"/>
      <c r="GJ80" s="81"/>
      <c r="GK80" s="81"/>
      <c r="GL80" s="81"/>
      <c r="GM80" s="81"/>
      <c r="GN80" s="81"/>
      <c r="GO80" s="81"/>
      <c r="GP80" s="81"/>
      <c r="GQ80" s="81"/>
      <c r="GR80" s="81"/>
      <c r="GS80" s="81"/>
      <c r="GT80" s="81"/>
      <c r="GU80" s="81"/>
      <c r="GV80" s="81"/>
      <c r="GW80" s="81"/>
      <c r="GX80" s="81"/>
      <c r="GY80" s="81"/>
      <c r="GZ80" s="81"/>
      <c r="HA80" s="81"/>
      <c r="HB80" s="81"/>
      <c r="HC80" s="81"/>
      <c r="HD80" s="81"/>
      <c r="HE80" s="81"/>
      <c r="HF80" s="81"/>
      <c r="HG80" s="81"/>
      <c r="HH80" s="81"/>
      <c r="HI80" s="81"/>
      <c r="HJ80" s="81"/>
      <c r="HK80" s="81"/>
      <c r="HL80" s="81"/>
      <c r="HM80" s="81"/>
      <c r="HN80" s="81"/>
      <c r="HO80" s="81"/>
      <c r="HP80" s="81"/>
      <c r="HQ80" s="81"/>
      <c r="HR80" s="81"/>
      <c r="HS80" s="81"/>
      <c r="HT80" s="81"/>
      <c r="HU80" s="81"/>
      <c r="HV80" s="81"/>
      <c r="HW80" s="81"/>
      <c r="HX80" s="81"/>
      <c r="HY80" s="81"/>
      <c r="HZ80" s="81"/>
      <c r="IA80" s="81"/>
      <c r="IB80" s="81"/>
      <c r="IC80" s="81"/>
      <c r="ID80" s="81"/>
      <c r="IE80" s="81"/>
      <c r="IF80" s="81"/>
      <c r="IG80" s="81"/>
      <c r="IH80" s="81"/>
      <c r="II80" s="81"/>
      <c r="IJ80" s="81"/>
      <c r="IK80" s="81"/>
      <c r="IL80" s="81"/>
      <c r="IM80" s="81"/>
      <c r="IN80" s="81"/>
      <c r="IO80" s="81"/>
    </row>
    <row r="81" spans="1:249" x14ac:dyDescent="0.2">
      <c r="A81" s="81"/>
      <c r="B81" s="81"/>
      <c r="C81" s="81"/>
      <c r="D81" s="81"/>
      <c r="E81" s="81"/>
      <c r="F81" s="81"/>
      <c r="G81" s="81"/>
      <c r="H81" s="81"/>
      <c r="I81" s="81"/>
      <c r="J81" s="81"/>
      <c r="K81" s="81"/>
      <c r="L81" s="81"/>
      <c r="M81" s="81"/>
      <c r="N81" s="81"/>
      <c r="O81" s="81"/>
      <c r="P81" s="81"/>
      <c r="Q81" s="81"/>
      <c r="R81" s="81"/>
      <c r="S81" s="81"/>
      <c r="T81" s="81"/>
      <c r="U81" s="81"/>
      <c r="V81" s="81"/>
      <c r="W81" s="81">
        <f>SUM(I81:V81)</f>
        <v>0</v>
      </c>
      <c r="X81" s="81"/>
      <c r="Y81" s="81"/>
      <c r="Z81" s="81"/>
      <c r="AA81" s="81">
        <f>+SUM(X81:Z81)</f>
        <v>0</v>
      </c>
      <c r="AB81" s="81"/>
      <c r="AC81" s="81"/>
      <c r="AD81" s="81"/>
      <c r="AE81" s="81"/>
      <c r="AF81" s="81"/>
      <c r="AG81" s="81"/>
      <c r="AH81" s="81"/>
      <c r="AI81" s="81"/>
      <c r="AJ81" s="81"/>
      <c r="AK81" s="81"/>
      <c r="AL81" s="81"/>
      <c r="AM81" s="81"/>
      <c r="AN81" s="81"/>
      <c r="AO81" s="81"/>
      <c r="AP81" s="81"/>
      <c r="AQ81" s="81"/>
      <c r="AR81" s="81"/>
      <c r="AS81" s="81"/>
      <c r="AT81" s="81"/>
      <c r="AU81" s="81"/>
      <c r="AV81" s="81"/>
      <c r="AW81" s="81"/>
      <c r="AX81" s="81"/>
      <c r="AY81" s="81"/>
      <c r="AZ81" s="81"/>
      <c r="BA81" s="81"/>
      <c r="BB81" s="81"/>
      <c r="BC81" s="81"/>
      <c r="BD81" s="81"/>
      <c r="BE81" s="81"/>
      <c r="BF81" s="81"/>
      <c r="BG81" s="81"/>
      <c r="BH81" s="81"/>
      <c r="BI81" s="81"/>
      <c r="BJ81" s="81"/>
      <c r="BK81" s="81"/>
      <c r="BL81" s="81"/>
      <c r="BM81" s="81"/>
      <c r="BN81" s="81"/>
      <c r="BO81" s="81"/>
      <c r="BP81" s="81"/>
      <c r="BQ81" s="81"/>
      <c r="BR81" s="81"/>
      <c r="BS81" s="81"/>
      <c r="BT81" s="81"/>
      <c r="BU81" s="81"/>
      <c r="BV81" s="81"/>
      <c r="BW81" s="81"/>
      <c r="BX81" s="81"/>
      <c r="BY81" s="81"/>
      <c r="BZ81" s="81"/>
      <c r="CA81" s="81"/>
      <c r="CB81" s="81"/>
      <c r="CC81" s="81"/>
      <c r="CD81" s="81"/>
      <c r="CE81" s="81"/>
      <c r="CF81" s="81"/>
      <c r="CG81" s="81"/>
      <c r="CH81" s="81"/>
      <c r="CI81" s="81"/>
      <c r="CJ81" s="81"/>
      <c r="CK81" s="81"/>
      <c r="CL81" s="81"/>
      <c r="CM81" s="81"/>
      <c r="CN81" s="81"/>
      <c r="CO81" s="81"/>
      <c r="CP81" s="81"/>
      <c r="CQ81" s="81"/>
      <c r="CR81" s="81"/>
      <c r="CS81" s="81"/>
      <c r="CT81" s="81"/>
      <c r="CU81" s="81"/>
      <c r="CV81" s="81"/>
      <c r="CW81" s="81"/>
      <c r="CX81" s="81"/>
      <c r="CY81" s="81"/>
      <c r="CZ81" s="81"/>
      <c r="DA81" s="81"/>
      <c r="DB81" s="81"/>
      <c r="DC81" s="81"/>
      <c r="DD81" s="81"/>
      <c r="DE81" s="81"/>
      <c r="DF81" s="81"/>
      <c r="DG81" s="81"/>
      <c r="DH81" s="81">
        <f>SUM(CX81:DG81)</f>
        <v>0</v>
      </c>
      <c r="DI81" s="81"/>
      <c r="DJ81" s="81"/>
      <c r="DK81" s="81"/>
      <c r="DL81" s="81"/>
      <c r="DM81" s="81"/>
      <c r="DN81" s="81"/>
      <c r="DO81" s="81"/>
      <c r="DP81" s="81"/>
      <c r="DQ81" s="81"/>
      <c r="DR81" s="81"/>
      <c r="DS81" s="81"/>
      <c r="DT81" s="81"/>
      <c r="DU81" s="81"/>
      <c r="DV81" s="81"/>
      <c r="DW81" s="81"/>
      <c r="DX81" s="81"/>
      <c r="DY81" s="81"/>
      <c r="DZ81" s="81"/>
      <c r="EA81" s="81"/>
      <c r="EB81" s="81"/>
      <c r="EC81" s="81"/>
      <c r="ED81" s="81"/>
      <c r="EE81" s="81"/>
      <c r="EF81" s="81"/>
      <c r="EG81" s="81"/>
      <c r="EH81" s="81"/>
      <c r="EI81" s="81"/>
      <c r="EJ81" s="81"/>
      <c r="EK81" s="81"/>
      <c r="EL81" s="81"/>
      <c r="EM81" s="81"/>
      <c r="EN81" s="81">
        <f>SUM(DZ81:EM81)</f>
        <v>0</v>
      </c>
      <c r="EO81" s="81"/>
      <c r="EP81" s="81"/>
      <c r="EQ81" s="81"/>
      <c r="ER81" s="81"/>
      <c r="ES81" s="81"/>
      <c r="ET81" s="81"/>
      <c r="EU81" s="81"/>
      <c r="EV81" s="81"/>
      <c r="EW81" s="81"/>
      <c r="EX81" s="81"/>
      <c r="EY81" s="81"/>
      <c r="EZ81" s="81"/>
      <c r="FA81" s="81"/>
      <c r="FB81" s="81"/>
      <c r="FC81" s="81"/>
      <c r="FD81" s="81"/>
      <c r="FE81" s="81"/>
      <c r="FF81" s="81"/>
      <c r="FG81" s="81"/>
      <c r="FH81" s="81"/>
      <c r="FI81" s="81"/>
      <c r="FJ81" s="81"/>
      <c r="FK81" s="81"/>
      <c r="FL81" s="81"/>
      <c r="FM81" s="81"/>
      <c r="FN81" s="81"/>
      <c r="FO81" s="81"/>
      <c r="FP81" s="81"/>
      <c r="FQ81" s="81"/>
      <c r="FR81" s="81"/>
      <c r="FS81" s="81"/>
      <c r="FT81" s="81"/>
      <c r="FU81" s="81"/>
      <c r="FV81" s="81"/>
      <c r="FW81" s="81"/>
      <c r="FX81" s="81"/>
      <c r="FY81" s="81"/>
      <c r="FZ81" s="81"/>
      <c r="GA81" s="81"/>
      <c r="GB81" s="81"/>
      <c r="GC81" s="81"/>
      <c r="GD81" s="81"/>
      <c r="GE81" s="81"/>
      <c r="GF81" s="81"/>
      <c r="GG81" s="81"/>
      <c r="GH81" s="81"/>
      <c r="GI81" s="81"/>
      <c r="GJ81" s="81"/>
      <c r="GK81" s="81"/>
      <c r="GL81" s="81"/>
      <c r="GM81" s="81"/>
      <c r="GN81" s="81"/>
      <c r="GO81" s="81"/>
      <c r="GP81" s="81"/>
      <c r="GQ81" s="81"/>
      <c r="GR81" s="81"/>
      <c r="GS81" s="81"/>
      <c r="GT81" s="81"/>
      <c r="GU81" s="81"/>
      <c r="GV81" s="81"/>
      <c r="GW81" s="81"/>
      <c r="GX81" s="81"/>
      <c r="GY81" s="81"/>
      <c r="GZ81" s="81"/>
      <c r="HA81" s="81"/>
      <c r="HB81" s="81"/>
      <c r="HC81" s="81"/>
      <c r="HD81" s="81"/>
      <c r="HE81" s="81"/>
      <c r="HF81" s="81"/>
      <c r="HG81" s="81"/>
      <c r="HH81" s="81"/>
      <c r="HI81" s="81"/>
      <c r="HJ81" s="81"/>
      <c r="HK81" s="81"/>
      <c r="HL81" s="81"/>
      <c r="HM81" s="81"/>
      <c r="HN81" s="81"/>
      <c r="HO81" s="81"/>
      <c r="HP81" s="81"/>
      <c r="HQ81" s="81"/>
      <c r="HR81" s="81"/>
      <c r="HS81" s="81"/>
      <c r="HT81" s="81"/>
      <c r="HU81" s="81"/>
      <c r="HV81" s="81"/>
      <c r="HW81" s="81"/>
      <c r="HX81" s="81"/>
      <c r="HY81" s="81"/>
      <c r="HZ81" s="81"/>
      <c r="IA81" s="81"/>
      <c r="IB81" s="81"/>
      <c r="IC81" s="81"/>
      <c r="ID81" s="81"/>
      <c r="IE81" s="81"/>
      <c r="IF81" s="81"/>
      <c r="IG81" s="81"/>
      <c r="IH81" s="81"/>
      <c r="II81" s="81"/>
      <c r="IJ81" s="81"/>
      <c r="IK81" s="81"/>
      <c r="IL81" s="81"/>
      <c r="IM81" s="81"/>
      <c r="IN81" s="81"/>
      <c r="IO81" s="81"/>
    </row>
    <row r="82" spans="1:249" x14ac:dyDescent="0.2">
      <c r="A82" s="81"/>
      <c r="B82" s="81"/>
      <c r="C82" s="81"/>
      <c r="D82" s="81"/>
      <c r="E82" s="81"/>
      <c r="F82" s="81"/>
      <c r="G82" s="81"/>
      <c r="H82" s="81"/>
      <c r="I82" s="81"/>
      <c r="J82" s="81"/>
      <c r="K82" s="81"/>
      <c r="L82" s="81"/>
      <c r="M82" s="81"/>
      <c r="N82" s="81"/>
      <c r="O82" s="81"/>
      <c r="P82" s="81"/>
      <c r="Q82" s="81"/>
      <c r="R82" s="81"/>
      <c r="S82" s="81"/>
      <c r="T82" s="81"/>
      <c r="U82" s="81"/>
      <c r="V82" s="81"/>
      <c r="W82" s="81">
        <f>SUM(I82:V82)</f>
        <v>0</v>
      </c>
      <c r="X82" s="81"/>
      <c r="Y82" s="81"/>
      <c r="Z82" s="81"/>
      <c r="AA82" s="81">
        <f>+SUM(X82:Z82)</f>
        <v>0</v>
      </c>
      <c r="AB82" s="81"/>
      <c r="AC82" s="81"/>
      <c r="AD82" s="81"/>
      <c r="AE82" s="81"/>
      <c r="AF82" s="81"/>
      <c r="AG82" s="81"/>
      <c r="AH82" s="81"/>
      <c r="AI82" s="81"/>
      <c r="AJ82" s="81"/>
      <c r="AK82" s="81"/>
      <c r="AL82" s="81"/>
      <c r="AM82" s="81"/>
      <c r="AN82" s="81"/>
      <c r="AO82" s="81"/>
      <c r="AP82" s="81"/>
      <c r="AQ82" s="81"/>
      <c r="AR82" s="81"/>
      <c r="AS82" s="81"/>
      <c r="AT82" s="81"/>
      <c r="AU82" s="81"/>
      <c r="AV82" s="81"/>
      <c r="AW82" s="81"/>
      <c r="AX82" s="81"/>
      <c r="AY82" s="81"/>
      <c r="AZ82" s="81"/>
      <c r="BA82" s="81"/>
      <c r="BB82" s="81"/>
      <c r="BC82" s="81"/>
      <c r="BD82" s="81"/>
      <c r="BE82" s="81"/>
      <c r="BF82" s="81"/>
      <c r="BG82" s="81"/>
      <c r="BH82" s="81"/>
      <c r="BI82" s="81"/>
      <c r="BJ82" s="81"/>
      <c r="BK82" s="81"/>
      <c r="BL82" s="81"/>
      <c r="BM82" s="81"/>
      <c r="BN82" s="81"/>
      <c r="BO82" s="81"/>
      <c r="BP82" s="81"/>
      <c r="BQ82" s="81"/>
      <c r="BR82" s="81"/>
      <c r="BS82" s="81"/>
      <c r="BT82" s="81"/>
      <c r="BU82" s="81"/>
      <c r="BV82" s="81"/>
      <c r="BW82" s="81"/>
      <c r="BX82" s="81"/>
      <c r="BY82" s="81"/>
      <c r="BZ82" s="81"/>
      <c r="CA82" s="81"/>
      <c r="CB82" s="81"/>
      <c r="CC82" s="81"/>
      <c r="CD82" s="81"/>
      <c r="CE82" s="81"/>
      <c r="CF82" s="81"/>
      <c r="CG82" s="81"/>
      <c r="CH82" s="81"/>
      <c r="CI82" s="81"/>
      <c r="CJ82" s="81"/>
      <c r="CK82" s="81"/>
      <c r="CL82" s="81"/>
      <c r="CM82" s="81"/>
      <c r="CN82" s="81"/>
      <c r="CO82" s="81"/>
      <c r="CP82" s="81"/>
      <c r="CQ82" s="81"/>
      <c r="CR82" s="81"/>
      <c r="CS82" s="81"/>
      <c r="CT82" s="81"/>
      <c r="CU82" s="81"/>
      <c r="CV82" s="81"/>
      <c r="CW82" s="81"/>
      <c r="CX82" s="81"/>
      <c r="CY82" s="81"/>
      <c r="CZ82" s="81"/>
      <c r="DA82" s="81"/>
      <c r="DB82" s="81"/>
      <c r="DC82" s="81"/>
      <c r="DD82" s="81"/>
      <c r="DE82" s="81"/>
      <c r="DF82" s="81"/>
      <c r="DG82" s="81"/>
      <c r="DH82" s="81">
        <f>SUM(CX82:DG82)</f>
        <v>0</v>
      </c>
      <c r="DI82" s="81"/>
      <c r="DJ82" s="81"/>
      <c r="DK82" s="81"/>
      <c r="DL82" s="81"/>
      <c r="DM82" s="81"/>
      <c r="DN82" s="81"/>
      <c r="DO82" s="81"/>
      <c r="DP82" s="81"/>
      <c r="DQ82" s="81"/>
      <c r="DR82" s="81"/>
      <c r="DS82" s="81"/>
      <c r="DT82" s="81"/>
      <c r="DU82" s="81"/>
      <c r="DV82" s="81"/>
      <c r="DW82" s="81"/>
      <c r="DX82" s="81"/>
      <c r="DY82" s="81"/>
      <c r="DZ82" s="81"/>
      <c r="EA82" s="81"/>
      <c r="EB82" s="81"/>
      <c r="EC82" s="81"/>
      <c r="ED82" s="81"/>
      <c r="EE82" s="81"/>
      <c r="EF82" s="81"/>
      <c r="EG82" s="81"/>
      <c r="EH82" s="81"/>
      <c r="EI82" s="81"/>
      <c r="EJ82" s="81"/>
      <c r="EK82" s="81"/>
      <c r="EL82" s="81"/>
      <c r="EM82" s="81"/>
      <c r="EN82" s="81">
        <f>SUM(DZ82:EM82)</f>
        <v>0</v>
      </c>
      <c r="EO82" s="81"/>
      <c r="EP82" s="81"/>
      <c r="EQ82" s="81"/>
      <c r="ER82" s="81"/>
      <c r="ES82" s="81"/>
      <c r="ET82" s="81"/>
      <c r="EU82" s="81"/>
      <c r="EV82" s="81"/>
      <c r="EW82" s="81"/>
      <c r="EX82" s="81"/>
      <c r="EY82" s="81"/>
      <c r="EZ82" s="81"/>
      <c r="FA82" s="81"/>
      <c r="FB82" s="81"/>
      <c r="FC82" s="81"/>
      <c r="FD82" s="81"/>
      <c r="FE82" s="81"/>
      <c r="FF82" s="81"/>
      <c r="FG82" s="81"/>
      <c r="FH82" s="81"/>
      <c r="FI82" s="81"/>
      <c r="FJ82" s="81"/>
      <c r="FK82" s="81"/>
      <c r="FL82" s="81"/>
      <c r="FM82" s="81"/>
      <c r="FN82" s="81"/>
      <c r="FO82" s="81"/>
      <c r="FP82" s="81"/>
      <c r="FQ82" s="81"/>
      <c r="FR82" s="81"/>
      <c r="FS82" s="81"/>
      <c r="FT82" s="81"/>
      <c r="FU82" s="81"/>
      <c r="FV82" s="81"/>
      <c r="FW82" s="81"/>
      <c r="FX82" s="81"/>
      <c r="FY82" s="81"/>
      <c r="FZ82" s="81"/>
      <c r="GA82" s="81"/>
      <c r="GB82" s="81"/>
      <c r="GC82" s="81"/>
      <c r="GD82" s="81"/>
      <c r="GE82" s="81"/>
      <c r="GF82" s="81"/>
      <c r="GG82" s="81"/>
      <c r="GH82" s="81"/>
      <c r="GI82" s="81"/>
      <c r="GJ82" s="81"/>
      <c r="GK82" s="81"/>
      <c r="GL82" s="81"/>
      <c r="GM82" s="81"/>
      <c r="GN82" s="81"/>
      <c r="GO82" s="81"/>
      <c r="GP82" s="81"/>
      <c r="GQ82" s="81"/>
      <c r="GR82" s="81"/>
      <c r="GS82" s="81"/>
      <c r="GT82" s="81"/>
      <c r="GU82" s="81"/>
      <c r="GV82" s="81"/>
      <c r="GW82" s="81"/>
      <c r="GX82" s="81"/>
      <c r="GY82" s="81"/>
      <c r="GZ82" s="81"/>
      <c r="HA82" s="81"/>
      <c r="HB82" s="81"/>
      <c r="HC82" s="81"/>
      <c r="HD82" s="81"/>
      <c r="HE82" s="81"/>
      <c r="HF82" s="81"/>
      <c r="HG82" s="81"/>
      <c r="HH82" s="81"/>
      <c r="HI82" s="81"/>
      <c r="HJ82" s="81"/>
      <c r="HK82" s="81"/>
      <c r="HL82" s="81"/>
      <c r="HM82" s="81"/>
      <c r="HN82" s="81"/>
      <c r="HO82" s="81"/>
      <c r="HP82" s="81"/>
      <c r="HQ82" s="81"/>
      <c r="HR82" s="81"/>
      <c r="HS82" s="81"/>
      <c r="HT82" s="81"/>
      <c r="HU82" s="81"/>
      <c r="HV82" s="81"/>
      <c r="HW82" s="81"/>
      <c r="HX82" s="81"/>
      <c r="HY82" s="81"/>
      <c r="HZ82" s="81"/>
      <c r="IA82" s="81"/>
      <c r="IB82" s="81"/>
      <c r="IC82" s="81"/>
      <c r="ID82" s="81"/>
      <c r="IE82" s="81"/>
      <c r="IF82" s="81"/>
      <c r="IG82" s="81"/>
      <c r="IH82" s="81"/>
      <c r="II82" s="81"/>
      <c r="IJ82" s="81"/>
      <c r="IK82" s="81"/>
      <c r="IL82" s="81"/>
      <c r="IM82" s="81"/>
      <c r="IN82" s="81"/>
      <c r="IO82" s="81"/>
    </row>
    <row r="83" spans="1:249" x14ac:dyDescent="0.2">
      <c r="A83" s="81"/>
      <c r="B83" s="81"/>
      <c r="C83" s="81"/>
      <c r="D83" s="81"/>
      <c r="E83" s="81"/>
      <c r="F83" s="81"/>
      <c r="G83" s="81"/>
      <c r="H83" s="81"/>
      <c r="I83" s="81"/>
      <c r="J83" s="81"/>
      <c r="K83" s="81"/>
      <c r="L83" s="81"/>
      <c r="M83" s="81"/>
      <c r="N83" s="81"/>
      <c r="O83" s="81"/>
      <c r="P83" s="81"/>
      <c r="Q83" s="81"/>
      <c r="R83" s="81"/>
      <c r="S83" s="81"/>
      <c r="T83" s="81"/>
      <c r="U83" s="81"/>
      <c r="V83" s="81"/>
      <c r="W83" s="81">
        <f>SUM(I83:V83)</f>
        <v>0</v>
      </c>
      <c r="X83" s="81"/>
      <c r="Y83" s="81"/>
      <c r="Z83" s="81"/>
      <c r="AA83" s="81">
        <f>+SUM(X83:Z83)</f>
        <v>0</v>
      </c>
      <c r="AB83" s="81"/>
      <c r="AC83" s="81"/>
      <c r="AD83" s="81"/>
      <c r="AE83" s="81"/>
      <c r="AF83" s="81"/>
      <c r="AG83" s="81"/>
      <c r="AH83" s="81"/>
      <c r="AI83" s="81"/>
      <c r="AJ83" s="81"/>
      <c r="AK83" s="81"/>
      <c r="AL83" s="81"/>
      <c r="AM83" s="81"/>
      <c r="AN83" s="81"/>
      <c r="AO83" s="81"/>
      <c r="AP83" s="81"/>
      <c r="AQ83" s="81"/>
      <c r="AR83" s="81"/>
      <c r="AS83" s="81"/>
      <c r="AT83" s="81"/>
      <c r="AU83" s="81"/>
      <c r="AV83" s="81"/>
      <c r="AW83" s="81"/>
      <c r="AX83" s="81"/>
      <c r="AY83" s="81"/>
      <c r="AZ83" s="81"/>
      <c r="BA83" s="81"/>
      <c r="BB83" s="81"/>
      <c r="BC83" s="81"/>
      <c r="BD83" s="81"/>
      <c r="BE83" s="81"/>
      <c r="BF83" s="81"/>
      <c r="BG83" s="81"/>
      <c r="BH83" s="81"/>
      <c r="BI83" s="81"/>
      <c r="BJ83" s="81"/>
      <c r="BK83" s="81"/>
      <c r="BL83" s="81"/>
      <c r="BM83" s="81"/>
      <c r="BN83" s="81"/>
      <c r="BO83" s="81"/>
      <c r="BP83" s="81"/>
      <c r="BQ83" s="81"/>
      <c r="BR83" s="81"/>
      <c r="BS83" s="81"/>
      <c r="BT83" s="81"/>
      <c r="BU83" s="81"/>
      <c r="BV83" s="81"/>
      <c r="BW83" s="81"/>
      <c r="BX83" s="81"/>
      <c r="BY83" s="81"/>
      <c r="BZ83" s="81"/>
      <c r="CA83" s="81"/>
      <c r="CB83" s="81"/>
      <c r="CC83" s="81"/>
      <c r="CD83" s="81"/>
      <c r="CE83" s="81"/>
      <c r="CF83" s="81"/>
      <c r="CG83" s="81"/>
      <c r="CH83" s="81"/>
      <c r="CI83" s="81"/>
      <c r="CJ83" s="81"/>
      <c r="CK83" s="81"/>
      <c r="CL83" s="81"/>
      <c r="CM83" s="81"/>
      <c r="CN83" s="81"/>
      <c r="CO83" s="81"/>
      <c r="CP83" s="81"/>
      <c r="CQ83" s="81"/>
      <c r="CR83" s="81"/>
      <c r="CS83" s="81"/>
      <c r="CT83" s="81"/>
      <c r="CU83" s="81"/>
      <c r="CV83" s="81"/>
      <c r="CW83" s="81"/>
      <c r="CX83" s="81"/>
      <c r="CY83" s="81"/>
      <c r="CZ83" s="81"/>
      <c r="DA83" s="81"/>
      <c r="DB83" s="81"/>
      <c r="DC83" s="81"/>
      <c r="DD83" s="81"/>
      <c r="DE83" s="81"/>
      <c r="DF83" s="81"/>
      <c r="DG83" s="81"/>
      <c r="DH83" s="81">
        <f>SUM(CX83:DG83)</f>
        <v>0</v>
      </c>
      <c r="DI83" s="81"/>
      <c r="DJ83" s="81"/>
      <c r="DK83" s="81"/>
      <c r="DL83" s="81"/>
      <c r="DM83" s="81"/>
      <c r="DN83" s="81"/>
      <c r="DO83" s="81"/>
      <c r="DP83" s="81"/>
      <c r="DQ83" s="81"/>
      <c r="DR83" s="81"/>
      <c r="DS83" s="81"/>
      <c r="DT83" s="81"/>
      <c r="DU83" s="81"/>
      <c r="DV83" s="81"/>
      <c r="DW83" s="81"/>
      <c r="DX83" s="81"/>
      <c r="DY83" s="81"/>
      <c r="DZ83" s="81"/>
      <c r="EA83" s="81"/>
      <c r="EB83" s="81"/>
      <c r="EC83" s="81"/>
      <c r="ED83" s="81"/>
      <c r="EE83" s="81"/>
      <c r="EF83" s="81"/>
      <c r="EG83" s="81"/>
      <c r="EH83" s="81"/>
      <c r="EI83" s="81"/>
      <c r="EJ83" s="81"/>
      <c r="EK83" s="81"/>
      <c r="EL83" s="81"/>
      <c r="EM83" s="81"/>
      <c r="EN83" s="81">
        <f>SUM(DZ83:EM83)</f>
        <v>0</v>
      </c>
      <c r="EO83" s="81"/>
      <c r="EP83" s="81"/>
      <c r="EQ83" s="81"/>
      <c r="ER83" s="81"/>
      <c r="ES83" s="81"/>
      <c r="ET83" s="81"/>
      <c r="EU83" s="81"/>
      <c r="EV83" s="81"/>
      <c r="EW83" s="81"/>
      <c r="EX83" s="81"/>
      <c r="EY83" s="81"/>
      <c r="EZ83" s="81"/>
      <c r="FA83" s="81"/>
      <c r="FB83" s="81"/>
      <c r="FC83" s="81"/>
      <c r="FD83" s="81"/>
      <c r="FE83" s="81"/>
      <c r="FF83" s="81"/>
      <c r="FG83" s="81"/>
      <c r="FH83" s="81"/>
      <c r="FI83" s="81"/>
      <c r="FJ83" s="81"/>
      <c r="FK83" s="81"/>
      <c r="FL83" s="81"/>
      <c r="FM83" s="81"/>
      <c r="FN83" s="81"/>
      <c r="FO83" s="81"/>
      <c r="FP83" s="81"/>
      <c r="FQ83" s="81"/>
      <c r="FR83" s="81"/>
      <c r="FS83" s="81"/>
      <c r="FT83" s="81"/>
      <c r="FU83" s="81"/>
      <c r="FV83" s="81"/>
      <c r="FW83" s="81"/>
      <c r="FX83" s="81"/>
      <c r="FY83" s="81"/>
      <c r="FZ83" s="81"/>
      <c r="GA83" s="81"/>
      <c r="GB83" s="81"/>
      <c r="GC83" s="81"/>
      <c r="GD83" s="81"/>
      <c r="GE83" s="81"/>
      <c r="GF83" s="81"/>
      <c r="GG83" s="81"/>
      <c r="GH83" s="81"/>
      <c r="GI83" s="81"/>
      <c r="GJ83" s="81"/>
      <c r="GK83" s="81"/>
      <c r="GL83" s="81"/>
      <c r="GM83" s="81"/>
      <c r="GN83" s="81"/>
      <c r="GO83" s="81"/>
      <c r="GP83" s="81"/>
      <c r="GQ83" s="81"/>
      <c r="GR83" s="81"/>
      <c r="GS83" s="81"/>
      <c r="GT83" s="81"/>
      <c r="GU83" s="81"/>
      <c r="GV83" s="81"/>
      <c r="GW83" s="81"/>
      <c r="GX83" s="81"/>
      <c r="GY83" s="81"/>
      <c r="GZ83" s="81"/>
      <c r="HA83" s="81"/>
      <c r="HB83" s="81"/>
      <c r="HC83" s="81"/>
      <c r="HD83" s="81"/>
      <c r="HE83" s="81"/>
      <c r="HF83" s="81"/>
      <c r="HG83" s="81"/>
      <c r="HH83" s="81"/>
      <c r="HI83" s="81"/>
      <c r="HJ83" s="81"/>
      <c r="HK83" s="81"/>
      <c r="HL83" s="81"/>
      <c r="HM83" s="81"/>
      <c r="HN83" s="81"/>
      <c r="HO83" s="81"/>
      <c r="HP83" s="81"/>
      <c r="HQ83" s="81"/>
      <c r="HR83" s="81"/>
      <c r="HS83" s="81"/>
      <c r="HT83" s="81"/>
      <c r="HU83" s="81"/>
      <c r="HV83" s="81"/>
      <c r="HW83" s="81"/>
      <c r="HX83" s="81"/>
      <c r="HY83" s="81"/>
      <c r="HZ83" s="81"/>
      <c r="IA83" s="81"/>
      <c r="IB83" s="81"/>
      <c r="IC83" s="81"/>
      <c r="ID83" s="81"/>
      <c r="IE83" s="81"/>
      <c r="IF83" s="81"/>
      <c r="IG83" s="81"/>
      <c r="IH83" s="81"/>
      <c r="II83" s="81"/>
      <c r="IJ83" s="81"/>
      <c r="IK83" s="81"/>
      <c r="IL83" s="81"/>
      <c r="IM83" s="81"/>
      <c r="IN83" s="81"/>
      <c r="IO83" s="81"/>
    </row>
    <row r="84" spans="1:249" x14ac:dyDescent="0.2">
      <c r="A84" s="81"/>
      <c r="B84" s="81"/>
      <c r="C84" s="81"/>
      <c r="D84" s="81"/>
      <c r="E84" s="81"/>
      <c r="F84" s="81"/>
      <c r="G84" s="81"/>
      <c r="H84" s="81"/>
      <c r="I84" s="81"/>
      <c r="J84" s="81"/>
      <c r="K84" s="81"/>
      <c r="L84" s="81"/>
      <c r="M84" s="81"/>
      <c r="N84" s="81"/>
      <c r="O84" s="81"/>
      <c r="P84" s="81"/>
      <c r="Q84" s="81"/>
      <c r="R84" s="81"/>
      <c r="S84" s="81"/>
      <c r="T84" s="81"/>
      <c r="U84" s="81"/>
      <c r="V84" s="81"/>
      <c r="W84" s="81">
        <f>SUM(I84:V84)</f>
        <v>0</v>
      </c>
      <c r="X84" s="81"/>
      <c r="Y84" s="81"/>
      <c r="Z84" s="81"/>
      <c r="AA84" s="81">
        <f>+SUM(X84:Z84)</f>
        <v>0</v>
      </c>
      <c r="AB84" s="81"/>
      <c r="AC84" s="81"/>
      <c r="AD84" s="81"/>
      <c r="AE84" s="81"/>
      <c r="AF84" s="81"/>
      <c r="AG84" s="81"/>
      <c r="AH84" s="81"/>
      <c r="AI84" s="81"/>
      <c r="AJ84" s="81"/>
      <c r="AK84" s="81"/>
      <c r="AL84" s="81"/>
      <c r="AM84" s="81"/>
      <c r="AN84" s="81"/>
      <c r="AO84" s="81"/>
      <c r="AP84" s="81"/>
      <c r="AQ84" s="81"/>
      <c r="AR84" s="81"/>
      <c r="AS84" s="81"/>
      <c r="AT84" s="81"/>
      <c r="AU84" s="81"/>
      <c r="AV84" s="81"/>
      <c r="AW84" s="81"/>
      <c r="AX84" s="81"/>
      <c r="AY84" s="81"/>
      <c r="AZ84" s="81"/>
      <c r="BA84" s="81"/>
      <c r="BB84" s="81"/>
      <c r="BC84" s="81"/>
      <c r="BD84" s="81"/>
      <c r="BE84" s="81"/>
      <c r="BF84" s="81"/>
      <c r="BG84" s="81"/>
      <c r="BH84" s="81"/>
      <c r="BI84" s="81"/>
      <c r="BJ84" s="81"/>
      <c r="BK84" s="81"/>
      <c r="BL84" s="81"/>
      <c r="BM84" s="81"/>
      <c r="BN84" s="81"/>
      <c r="BO84" s="81"/>
      <c r="BP84" s="81"/>
      <c r="BQ84" s="81"/>
      <c r="BR84" s="81"/>
      <c r="BS84" s="81"/>
      <c r="BT84" s="81"/>
      <c r="BU84" s="81"/>
      <c r="BV84" s="81"/>
      <c r="BW84" s="81"/>
      <c r="BX84" s="81"/>
      <c r="BY84" s="81"/>
      <c r="BZ84" s="81"/>
      <c r="CA84" s="81"/>
      <c r="CB84" s="81"/>
      <c r="CC84" s="81"/>
      <c r="CD84" s="81"/>
      <c r="CE84" s="81"/>
      <c r="CF84" s="81"/>
      <c r="CG84" s="81"/>
      <c r="CH84" s="81"/>
      <c r="CI84" s="81"/>
      <c r="CJ84" s="81"/>
      <c r="CK84" s="81"/>
      <c r="CL84" s="81"/>
      <c r="CM84" s="81"/>
      <c r="CN84" s="81"/>
      <c r="CO84" s="81"/>
      <c r="CP84" s="81"/>
      <c r="CQ84" s="81"/>
      <c r="CR84" s="81"/>
      <c r="CS84" s="81"/>
      <c r="CT84" s="81"/>
      <c r="CU84" s="81"/>
      <c r="CV84" s="81"/>
      <c r="CW84" s="81"/>
      <c r="CX84" s="81"/>
      <c r="CY84" s="81"/>
      <c r="CZ84" s="81"/>
      <c r="DA84" s="81"/>
      <c r="DB84" s="81"/>
      <c r="DC84" s="81"/>
      <c r="DD84" s="81"/>
      <c r="DE84" s="81"/>
      <c r="DF84" s="81"/>
      <c r="DG84" s="81"/>
      <c r="DH84" s="81">
        <f>SUM(CX84:DG84)</f>
        <v>0</v>
      </c>
      <c r="DI84" s="81"/>
      <c r="DJ84" s="81"/>
      <c r="DK84" s="81"/>
      <c r="DL84" s="81"/>
      <c r="DM84" s="81"/>
      <c r="DN84" s="81"/>
      <c r="DO84" s="81"/>
      <c r="DP84" s="81"/>
      <c r="DQ84" s="81"/>
      <c r="DR84" s="81"/>
      <c r="DS84" s="81"/>
      <c r="DT84" s="81"/>
      <c r="DU84" s="81"/>
      <c r="DV84" s="81"/>
      <c r="DW84" s="81"/>
      <c r="DX84" s="81"/>
      <c r="DY84" s="81"/>
      <c r="DZ84" s="81"/>
      <c r="EA84" s="81"/>
      <c r="EB84" s="81"/>
      <c r="EC84" s="81"/>
      <c r="ED84" s="81"/>
      <c r="EE84" s="81"/>
      <c r="EF84" s="81"/>
      <c r="EG84" s="81"/>
      <c r="EH84" s="81"/>
      <c r="EI84" s="81"/>
      <c r="EJ84" s="81"/>
      <c r="EK84" s="81"/>
      <c r="EL84" s="81"/>
      <c r="EM84" s="81"/>
      <c r="EN84" s="81">
        <f>SUM(DZ84:EM84)</f>
        <v>0</v>
      </c>
      <c r="EO84" s="81"/>
      <c r="EP84" s="81"/>
      <c r="EQ84" s="81"/>
      <c r="ER84" s="81"/>
      <c r="ES84" s="81"/>
      <c r="ET84" s="81"/>
      <c r="EU84" s="81"/>
      <c r="EV84" s="81"/>
      <c r="EW84" s="81"/>
      <c r="EX84" s="81"/>
      <c r="EY84" s="81"/>
      <c r="EZ84" s="81"/>
      <c r="FA84" s="81"/>
      <c r="FB84" s="81"/>
      <c r="FC84" s="81"/>
      <c r="FD84" s="81"/>
      <c r="FE84" s="81"/>
      <c r="FF84" s="81"/>
      <c r="FG84" s="81"/>
      <c r="FH84" s="81"/>
      <c r="FI84" s="81"/>
      <c r="FJ84" s="81"/>
      <c r="FK84" s="81"/>
      <c r="FL84" s="81"/>
      <c r="FM84" s="81"/>
      <c r="FN84" s="81"/>
      <c r="FO84" s="81"/>
      <c r="FP84" s="81"/>
      <c r="FQ84" s="81"/>
      <c r="FR84" s="81"/>
      <c r="FS84" s="81"/>
      <c r="FT84" s="81"/>
      <c r="FU84" s="81"/>
      <c r="FV84" s="81"/>
      <c r="FW84" s="81"/>
      <c r="FX84" s="81"/>
      <c r="FY84" s="81"/>
      <c r="FZ84" s="81"/>
      <c r="GA84" s="81"/>
      <c r="GB84" s="81"/>
      <c r="GC84" s="81"/>
      <c r="GD84" s="81"/>
      <c r="GE84" s="81"/>
      <c r="GF84" s="81"/>
      <c r="GG84" s="81"/>
      <c r="GH84" s="81"/>
      <c r="GI84" s="81"/>
      <c r="GJ84" s="81"/>
      <c r="GK84" s="81"/>
      <c r="GL84" s="81"/>
      <c r="GM84" s="81"/>
      <c r="GN84" s="81"/>
      <c r="GO84" s="81"/>
      <c r="GP84" s="81"/>
      <c r="GQ84" s="81"/>
      <c r="GR84" s="81"/>
      <c r="GS84" s="81"/>
      <c r="GT84" s="81"/>
      <c r="GU84" s="81"/>
      <c r="GV84" s="81"/>
      <c r="GW84" s="81"/>
      <c r="GX84" s="81"/>
      <c r="GY84" s="81"/>
      <c r="GZ84" s="81"/>
      <c r="HA84" s="81"/>
      <c r="HB84" s="81"/>
      <c r="HC84" s="81"/>
      <c r="HD84" s="81"/>
      <c r="HE84" s="81"/>
      <c r="HF84" s="81"/>
      <c r="HG84" s="81"/>
      <c r="HH84" s="81"/>
      <c r="HI84" s="81"/>
      <c r="HJ84" s="81"/>
      <c r="HK84" s="81"/>
      <c r="HL84" s="81"/>
      <c r="HM84" s="81"/>
      <c r="HN84" s="81"/>
      <c r="HO84" s="81"/>
      <c r="HP84" s="81"/>
      <c r="HQ84" s="81"/>
      <c r="HR84" s="81"/>
      <c r="HS84" s="81"/>
      <c r="HT84" s="81"/>
      <c r="HU84" s="81"/>
      <c r="HV84" s="81"/>
      <c r="HW84" s="81"/>
      <c r="HX84" s="81"/>
      <c r="HY84" s="81"/>
      <c r="HZ84" s="81"/>
      <c r="IA84" s="81"/>
      <c r="IB84" s="81"/>
      <c r="IC84" s="81"/>
      <c r="ID84" s="81"/>
      <c r="IE84" s="81"/>
      <c r="IF84" s="81"/>
      <c r="IG84" s="81"/>
      <c r="IH84" s="81"/>
      <c r="II84" s="81"/>
      <c r="IJ84" s="81"/>
      <c r="IK84" s="81"/>
      <c r="IL84" s="81"/>
      <c r="IM84" s="81"/>
      <c r="IN84" s="81"/>
      <c r="IO84" s="81"/>
    </row>
    <row r="85" spans="1:249" x14ac:dyDescent="0.2">
      <c r="A85" s="81"/>
      <c r="B85" s="81"/>
      <c r="C85" s="81"/>
      <c r="D85" s="81"/>
      <c r="E85" s="81"/>
      <c r="F85" s="81"/>
      <c r="G85" s="81"/>
      <c r="H85" s="81"/>
      <c r="I85" s="81"/>
      <c r="J85" s="81"/>
      <c r="K85" s="81"/>
      <c r="L85" s="81"/>
      <c r="M85" s="81"/>
      <c r="N85" s="81"/>
      <c r="O85" s="81"/>
      <c r="P85" s="81"/>
      <c r="Q85" s="81"/>
      <c r="R85" s="81"/>
      <c r="S85" s="81"/>
      <c r="T85" s="81"/>
      <c r="U85" s="81"/>
      <c r="V85" s="81"/>
      <c r="W85" s="81">
        <f>SUM(I85:V85)</f>
        <v>0</v>
      </c>
      <c r="X85" s="81"/>
      <c r="Y85" s="81"/>
      <c r="Z85" s="81"/>
      <c r="AA85" s="81">
        <f>+SUM(X85:Z85)</f>
        <v>0</v>
      </c>
      <c r="AB85" s="81"/>
      <c r="AC85" s="81"/>
      <c r="AD85" s="81"/>
      <c r="AE85" s="81"/>
      <c r="AF85" s="81"/>
      <c r="AG85" s="81"/>
      <c r="AH85" s="81"/>
      <c r="AI85" s="81"/>
      <c r="AJ85" s="81"/>
      <c r="AK85" s="81"/>
      <c r="AL85" s="81"/>
      <c r="AM85" s="81"/>
      <c r="AN85" s="81"/>
      <c r="AO85" s="81"/>
      <c r="AP85" s="81"/>
      <c r="AQ85" s="81"/>
      <c r="AR85" s="81"/>
      <c r="AS85" s="81"/>
      <c r="AT85" s="81"/>
      <c r="AU85" s="81"/>
      <c r="AV85" s="81"/>
      <c r="AW85" s="81"/>
      <c r="AX85" s="81"/>
      <c r="AY85" s="81"/>
      <c r="AZ85" s="81"/>
      <c r="BA85" s="81"/>
      <c r="BB85" s="81"/>
      <c r="BC85" s="81"/>
      <c r="BD85" s="81"/>
      <c r="BE85" s="81"/>
      <c r="BF85" s="81"/>
      <c r="BG85" s="81"/>
      <c r="BH85" s="81"/>
      <c r="BI85" s="81"/>
      <c r="BJ85" s="81"/>
      <c r="BK85" s="81"/>
      <c r="BL85" s="81"/>
      <c r="BM85" s="81"/>
      <c r="BN85" s="81"/>
      <c r="BO85" s="81"/>
      <c r="BP85" s="81"/>
      <c r="BQ85" s="81"/>
      <c r="BR85" s="81"/>
      <c r="BS85" s="81"/>
      <c r="BT85" s="81"/>
      <c r="BU85" s="81"/>
      <c r="BV85" s="81"/>
      <c r="BW85" s="81"/>
      <c r="BX85" s="81"/>
      <c r="BY85" s="81"/>
      <c r="BZ85" s="81"/>
      <c r="CA85" s="81"/>
      <c r="CB85" s="81"/>
      <c r="CC85" s="81"/>
      <c r="CD85" s="81"/>
      <c r="CE85" s="81"/>
      <c r="CF85" s="81"/>
      <c r="CG85" s="81"/>
      <c r="CH85" s="81"/>
      <c r="CI85" s="81"/>
      <c r="CJ85" s="81"/>
      <c r="CK85" s="81"/>
      <c r="CL85" s="81"/>
      <c r="CM85" s="81"/>
      <c r="CN85" s="81"/>
      <c r="CO85" s="81"/>
      <c r="CP85" s="81"/>
      <c r="CQ85" s="81"/>
      <c r="CR85" s="81"/>
      <c r="CS85" s="81"/>
      <c r="CT85" s="81"/>
      <c r="CU85" s="81"/>
      <c r="CV85" s="81"/>
      <c r="CW85" s="81"/>
      <c r="CX85" s="81"/>
      <c r="CY85" s="81"/>
      <c r="CZ85" s="81"/>
      <c r="DA85" s="81"/>
      <c r="DB85" s="81"/>
      <c r="DC85" s="81"/>
      <c r="DD85" s="81"/>
      <c r="DE85" s="81"/>
      <c r="DF85" s="81"/>
      <c r="DG85" s="81"/>
      <c r="DH85" s="81">
        <f>SUM(CX85:DG85)</f>
        <v>0</v>
      </c>
      <c r="DI85" s="81"/>
      <c r="DJ85" s="81"/>
      <c r="DK85" s="81"/>
      <c r="DL85" s="81"/>
      <c r="DM85" s="81"/>
      <c r="DN85" s="81"/>
      <c r="DO85" s="81"/>
      <c r="DP85" s="81"/>
      <c r="DQ85" s="81"/>
      <c r="DR85" s="81"/>
      <c r="DS85" s="81"/>
      <c r="DT85" s="81"/>
      <c r="DU85" s="81"/>
      <c r="DV85" s="81"/>
      <c r="DW85" s="81"/>
      <c r="DX85" s="81"/>
      <c r="DY85" s="81"/>
      <c r="DZ85" s="81"/>
      <c r="EA85" s="81"/>
      <c r="EB85" s="81"/>
      <c r="EC85" s="81"/>
      <c r="ED85" s="81"/>
      <c r="EE85" s="81"/>
      <c r="EF85" s="81"/>
      <c r="EG85" s="81"/>
      <c r="EH85" s="81"/>
      <c r="EI85" s="81"/>
      <c r="EJ85" s="81"/>
      <c r="EK85" s="81"/>
      <c r="EL85" s="81"/>
      <c r="EM85" s="81"/>
      <c r="EN85" s="81">
        <f>SUM(DZ85:EM85)</f>
        <v>0</v>
      </c>
      <c r="EO85" s="81"/>
      <c r="EP85" s="81"/>
      <c r="EQ85" s="81"/>
      <c r="ER85" s="81"/>
      <c r="ES85" s="81"/>
      <c r="ET85" s="81"/>
      <c r="EU85" s="81"/>
      <c r="EV85" s="81"/>
      <c r="EW85" s="81"/>
      <c r="EX85" s="81"/>
      <c r="EY85" s="81"/>
      <c r="EZ85" s="81"/>
      <c r="FA85" s="81"/>
      <c r="FB85" s="81"/>
      <c r="FC85" s="81"/>
      <c r="FD85" s="81"/>
      <c r="FE85" s="81"/>
      <c r="FF85" s="81"/>
      <c r="FG85" s="81"/>
      <c r="FH85" s="81"/>
      <c r="FI85" s="81"/>
      <c r="FJ85" s="81"/>
      <c r="FK85" s="81"/>
      <c r="FL85" s="81"/>
      <c r="FM85" s="81"/>
      <c r="FN85" s="81"/>
      <c r="FO85" s="81"/>
      <c r="FP85" s="81"/>
      <c r="FQ85" s="81"/>
      <c r="FR85" s="81"/>
      <c r="FS85" s="81"/>
      <c r="FT85" s="81"/>
      <c r="FU85" s="81"/>
      <c r="FV85" s="81"/>
      <c r="FW85" s="81"/>
      <c r="FX85" s="81"/>
      <c r="FY85" s="81"/>
      <c r="FZ85" s="81"/>
      <c r="GA85" s="81"/>
      <c r="GB85" s="81"/>
      <c r="GC85" s="81"/>
      <c r="GD85" s="81"/>
      <c r="GE85" s="81"/>
      <c r="GF85" s="81"/>
      <c r="GG85" s="81"/>
      <c r="GH85" s="81"/>
      <c r="GI85" s="81"/>
      <c r="GJ85" s="81"/>
      <c r="GK85" s="81"/>
      <c r="GL85" s="81"/>
      <c r="GM85" s="81"/>
      <c r="GN85" s="81"/>
      <c r="GO85" s="81"/>
      <c r="GP85" s="81"/>
      <c r="GQ85" s="81"/>
      <c r="GR85" s="81"/>
      <c r="GS85" s="81"/>
      <c r="GT85" s="81"/>
      <c r="GU85" s="81"/>
      <c r="GV85" s="81"/>
      <c r="GW85" s="81"/>
      <c r="GX85" s="81"/>
      <c r="GY85" s="81"/>
      <c r="GZ85" s="81"/>
      <c r="HA85" s="81"/>
      <c r="HB85" s="81"/>
      <c r="HC85" s="81"/>
      <c r="HD85" s="81"/>
      <c r="HE85" s="81"/>
      <c r="HF85" s="81"/>
      <c r="HG85" s="81"/>
      <c r="HH85" s="81"/>
      <c r="HI85" s="81"/>
      <c r="HJ85" s="81"/>
      <c r="HK85" s="81"/>
      <c r="HL85" s="81"/>
      <c r="HM85" s="81"/>
      <c r="HN85" s="81"/>
      <c r="HO85" s="81"/>
      <c r="HP85" s="81"/>
      <c r="HQ85" s="81"/>
      <c r="HR85" s="81"/>
      <c r="HS85" s="81"/>
      <c r="HT85" s="81"/>
      <c r="HU85" s="81"/>
      <c r="HV85" s="81"/>
      <c r="HW85" s="81"/>
      <c r="HX85" s="81"/>
      <c r="HY85" s="81"/>
      <c r="HZ85" s="81"/>
      <c r="IA85" s="81"/>
      <c r="IB85" s="81"/>
      <c r="IC85" s="81"/>
      <c r="ID85" s="81"/>
      <c r="IE85" s="81"/>
      <c r="IF85" s="81"/>
      <c r="IG85" s="81"/>
      <c r="IH85" s="81"/>
      <c r="II85" s="81"/>
      <c r="IJ85" s="81"/>
      <c r="IK85" s="81"/>
      <c r="IL85" s="81"/>
      <c r="IM85" s="81"/>
      <c r="IN85" s="81"/>
      <c r="IO85" s="81"/>
    </row>
    <row r="86" spans="1:249" x14ac:dyDescent="0.2">
      <c r="A86" s="81"/>
      <c r="B86" s="81"/>
      <c r="C86" s="81"/>
      <c r="D86" s="81"/>
      <c r="E86" s="81"/>
      <c r="F86" s="81"/>
      <c r="G86" s="81"/>
      <c r="H86" s="81"/>
      <c r="I86" s="81"/>
      <c r="J86" s="81"/>
      <c r="K86" s="81"/>
      <c r="L86" s="81"/>
      <c r="M86" s="81"/>
      <c r="N86" s="81"/>
      <c r="O86" s="81"/>
      <c r="P86" s="81"/>
      <c r="Q86" s="81"/>
      <c r="R86" s="81"/>
      <c r="S86" s="81"/>
      <c r="T86" s="81"/>
      <c r="U86" s="81"/>
      <c r="V86" s="81"/>
      <c r="W86" s="81">
        <f>SUM(I86:V86)</f>
        <v>0</v>
      </c>
      <c r="X86" s="81"/>
      <c r="Y86" s="81"/>
      <c r="Z86" s="81"/>
      <c r="AA86" s="81">
        <f>+SUM(X86:Z86)</f>
        <v>0</v>
      </c>
      <c r="AB86" s="81"/>
      <c r="AC86" s="81"/>
      <c r="AD86" s="81"/>
      <c r="AE86" s="81"/>
      <c r="AF86" s="81"/>
      <c r="AG86" s="81"/>
      <c r="AH86" s="81"/>
      <c r="AI86" s="81"/>
      <c r="AJ86" s="81"/>
      <c r="AK86" s="81"/>
      <c r="AL86" s="81"/>
      <c r="AM86" s="81"/>
      <c r="AN86" s="81"/>
      <c r="AO86" s="81"/>
      <c r="AP86" s="81"/>
      <c r="AQ86" s="81"/>
      <c r="AR86" s="81"/>
      <c r="AS86" s="81"/>
      <c r="AT86" s="81"/>
      <c r="AU86" s="81"/>
      <c r="AV86" s="81"/>
      <c r="AW86" s="81"/>
      <c r="AX86" s="81"/>
      <c r="AY86" s="81"/>
      <c r="AZ86" s="81"/>
      <c r="BA86" s="81"/>
      <c r="BB86" s="81"/>
      <c r="BC86" s="81"/>
      <c r="BD86" s="81"/>
      <c r="BE86" s="81"/>
      <c r="BF86" s="81"/>
      <c r="BG86" s="81"/>
      <c r="BH86" s="81"/>
      <c r="BI86" s="81"/>
      <c r="BJ86" s="81"/>
      <c r="BK86" s="81"/>
      <c r="BL86" s="81"/>
      <c r="BM86" s="81"/>
      <c r="BN86" s="81"/>
      <c r="BO86" s="81"/>
      <c r="BP86" s="81"/>
      <c r="BQ86" s="81"/>
      <c r="BR86" s="81"/>
      <c r="BS86" s="81"/>
      <c r="BT86" s="81"/>
      <c r="BU86" s="81"/>
      <c r="BV86" s="81"/>
      <c r="BW86" s="81"/>
      <c r="BX86" s="81"/>
      <c r="BY86" s="81"/>
      <c r="BZ86" s="81"/>
      <c r="CA86" s="81"/>
      <c r="CB86" s="81"/>
      <c r="CC86" s="81"/>
      <c r="CD86" s="81"/>
      <c r="CE86" s="81"/>
      <c r="CF86" s="81"/>
      <c r="CG86" s="81"/>
      <c r="CH86" s="81"/>
      <c r="CI86" s="81"/>
      <c r="CJ86" s="81"/>
      <c r="CK86" s="81"/>
      <c r="CL86" s="81"/>
      <c r="CM86" s="81"/>
      <c r="CN86" s="81"/>
      <c r="CO86" s="81"/>
      <c r="CP86" s="81"/>
      <c r="CQ86" s="81"/>
      <c r="CR86" s="81"/>
      <c r="CS86" s="81"/>
      <c r="CT86" s="81"/>
      <c r="CU86" s="81"/>
      <c r="CV86" s="81"/>
      <c r="CW86" s="81"/>
      <c r="CX86" s="81"/>
      <c r="CY86" s="81"/>
      <c r="CZ86" s="81"/>
      <c r="DA86" s="81"/>
      <c r="DB86" s="81"/>
      <c r="DC86" s="81"/>
      <c r="DD86" s="81"/>
      <c r="DE86" s="81"/>
      <c r="DF86" s="81"/>
      <c r="DG86" s="81"/>
      <c r="DH86" s="81">
        <f>SUM(CX86:DG86)</f>
        <v>0</v>
      </c>
      <c r="DI86" s="81"/>
      <c r="DJ86" s="81"/>
      <c r="DK86" s="81"/>
      <c r="DL86" s="81"/>
      <c r="DM86" s="81"/>
      <c r="DN86" s="81"/>
      <c r="DO86" s="81"/>
      <c r="DP86" s="81"/>
      <c r="DQ86" s="81"/>
      <c r="DR86" s="81"/>
      <c r="DS86" s="81"/>
      <c r="DT86" s="81"/>
      <c r="DU86" s="81"/>
      <c r="DV86" s="81"/>
      <c r="DW86" s="81"/>
      <c r="DX86" s="81"/>
      <c r="DY86" s="81"/>
      <c r="DZ86" s="81"/>
      <c r="EA86" s="81"/>
      <c r="EB86" s="81"/>
      <c r="EC86" s="81"/>
      <c r="ED86" s="81"/>
      <c r="EE86" s="81"/>
      <c r="EF86" s="81"/>
      <c r="EG86" s="81"/>
      <c r="EH86" s="81"/>
      <c r="EI86" s="81"/>
      <c r="EJ86" s="81"/>
      <c r="EK86" s="81"/>
      <c r="EL86" s="81"/>
      <c r="EM86" s="81"/>
      <c r="EN86" s="81">
        <f>SUM(DZ86:EM86)</f>
        <v>0</v>
      </c>
      <c r="EO86" s="81"/>
      <c r="EP86" s="81"/>
      <c r="EQ86" s="81"/>
      <c r="ER86" s="81"/>
      <c r="ES86" s="81"/>
      <c r="ET86" s="81"/>
      <c r="EU86" s="81"/>
      <c r="EV86" s="81"/>
      <c r="EW86" s="81"/>
      <c r="EX86" s="81"/>
      <c r="EY86" s="81"/>
      <c r="EZ86" s="81"/>
      <c r="FA86" s="81"/>
      <c r="FB86" s="81"/>
      <c r="FC86" s="81"/>
      <c r="FD86" s="81"/>
      <c r="FE86" s="81"/>
      <c r="FF86" s="81"/>
      <c r="FG86" s="81"/>
      <c r="FH86" s="81"/>
      <c r="FI86" s="81"/>
      <c r="FJ86" s="81"/>
      <c r="FK86" s="81"/>
      <c r="FL86" s="81"/>
      <c r="FM86" s="81"/>
      <c r="FN86" s="81"/>
      <c r="FO86" s="81"/>
      <c r="FP86" s="81"/>
      <c r="FQ86" s="81"/>
      <c r="FR86" s="81"/>
      <c r="FS86" s="81"/>
      <c r="FT86" s="81"/>
      <c r="FU86" s="81"/>
      <c r="FV86" s="81"/>
      <c r="FW86" s="81"/>
      <c r="FX86" s="81"/>
      <c r="FY86" s="81"/>
      <c r="FZ86" s="81"/>
      <c r="GA86" s="81"/>
      <c r="GB86" s="81"/>
      <c r="GC86" s="81"/>
      <c r="GD86" s="81"/>
      <c r="GE86" s="81"/>
      <c r="GF86" s="81"/>
      <c r="GG86" s="81"/>
      <c r="GH86" s="81"/>
      <c r="GI86" s="81"/>
      <c r="GJ86" s="81"/>
      <c r="GK86" s="81"/>
      <c r="GL86" s="81"/>
      <c r="GM86" s="81"/>
      <c r="GN86" s="81"/>
      <c r="GO86" s="81"/>
      <c r="GP86" s="81"/>
      <c r="GQ86" s="81"/>
      <c r="GR86" s="81"/>
      <c r="GS86" s="81"/>
      <c r="GT86" s="81"/>
      <c r="GU86" s="81"/>
      <c r="GV86" s="81"/>
      <c r="GW86" s="81"/>
      <c r="GX86" s="81"/>
      <c r="GY86" s="81"/>
      <c r="GZ86" s="81"/>
      <c r="HA86" s="81"/>
      <c r="HB86" s="81"/>
      <c r="HC86" s="81"/>
      <c r="HD86" s="81"/>
      <c r="HE86" s="81"/>
      <c r="HF86" s="81"/>
      <c r="HG86" s="81"/>
      <c r="HH86" s="81"/>
      <c r="HI86" s="81"/>
      <c r="HJ86" s="81"/>
      <c r="HK86" s="81"/>
      <c r="HL86" s="81"/>
      <c r="HM86" s="81"/>
      <c r="HN86" s="81"/>
      <c r="HO86" s="81"/>
      <c r="HP86" s="81"/>
      <c r="HQ86" s="81"/>
      <c r="HR86" s="81"/>
      <c r="HS86" s="81"/>
      <c r="HT86" s="81"/>
      <c r="HU86" s="81"/>
      <c r="HV86" s="81"/>
      <c r="HW86" s="81"/>
      <c r="HX86" s="81"/>
      <c r="HY86" s="81"/>
      <c r="HZ86" s="81"/>
      <c r="IA86" s="81"/>
      <c r="IB86" s="81"/>
      <c r="IC86" s="81"/>
      <c r="ID86" s="81"/>
      <c r="IE86" s="81"/>
      <c r="IF86" s="81"/>
      <c r="IG86" s="81"/>
      <c r="IH86" s="81"/>
      <c r="II86" s="81"/>
      <c r="IJ86" s="81"/>
      <c r="IK86" s="81"/>
      <c r="IL86" s="81"/>
      <c r="IM86" s="81"/>
      <c r="IN86" s="81"/>
      <c r="IO86" s="81"/>
    </row>
    <row r="87" spans="1:249" x14ac:dyDescent="0.2">
      <c r="A87" s="81"/>
      <c r="B87" s="81"/>
      <c r="C87" s="81"/>
      <c r="D87" s="81"/>
      <c r="E87" s="81"/>
      <c r="F87" s="81"/>
      <c r="G87" s="81"/>
      <c r="H87" s="81"/>
      <c r="I87" s="81"/>
      <c r="J87" s="81"/>
      <c r="K87" s="81"/>
      <c r="L87" s="81"/>
      <c r="M87" s="81"/>
      <c r="N87" s="81"/>
      <c r="O87" s="81"/>
      <c r="P87" s="81"/>
      <c r="Q87" s="81"/>
      <c r="R87" s="81"/>
      <c r="S87" s="81"/>
      <c r="T87" s="81"/>
      <c r="U87" s="81"/>
      <c r="V87" s="81"/>
      <c r="W87" s="81">
        <f>SUM(I87:V87)</f>
        <v>0</v>
      </c>
      <c r="X87" s="81"/>
      <c r="Y87" s="81"/>
      <c r="Z87" s="81"/>
      <c r="AA87" s="81">
        <f>+SUM(X87:Z87)</f>
        <v>0</v>
      </c>
      <c r="AB87" s="81"/>
      <c r="AC87" s="81"/>
      <c r="AD87" s="81"/>
      <c r="AE87" s="81"/>
      <c r="AF87" s="81"/>
      <c r="AG87" s="81"/>
      <c r="AH87" s="81"/>
      <c r="AI87" s="81"/>
      <c r="AJ87" s="81"/>
      <c r="AK87" s="81"/>
      <c r="AL87" s="81"/>
      <c r="AM87" s="81"/>
      <c r="AN87" s="81"/>
      <c r="AO87" s="81"/>
      <c r="AP87" s="81"/>
      <c r="AQ87" s="81"/>
      <c r="AR87" s="81"/>
      <c r="AS87" s="81"/>
      <c r="AT87" s="81"/>
      <c r="AU87" s="81"/>
      <c r="AV87" s="81"/>
      <c r="AW87" s="81"/>
      <c r="AX87" s="81"/>
      <c r="AY87" s="81"/>
      <c r="AZ87" s="81"/>
      <c r="BA87" s="81"/>
      <c r="BB87" s="81"/>
      <c r="BC87" s="81"/>
      <c r="BD87" s="81"/>
      <c r="BE87" s="81"/>
      <c r="BF87" s="81"/>
      <c r="BG87" s="81"/>
      <c r="BH87" s="81"/>
      <c r="BI87" s="81"/>
      <c r="BJ87" s="81"/>
      <c r="BK87" s="81"/>
      <c r="BL87" s="81"/>
      <c r="BM87" s="81"/>
      <c r="BN87" s="81"/>
      <c r="BO87" s="81"/>
      <c r="BP87" s="81"/>
      <c r="BQ87" s="81"/>
      <c r="BR87" s="81"/>
      <c r="BS87" s="81"/>
      <c r="BT87" s="81"/>
      <c r="BU87" s="81"/>
      <c r="BV87" s="81"/>
      <c r="BW87" s="81"/>
      <c r="BX87" s="81"/>
      <c r="BY87" s="81"/>
      <c r="BZ87" s="81"/>
      <c r="CA87" s="81"/>
      <c r="CB87" s="81"/>
      <c r="CC87" s="81"/>
      <c r="CD87" s="81"/>
      <c r="CE87" s="81"/>
      <c r="CF87" s="81"/>
      <c r="CG87" s="81"/>
      <c r="CH87" s="81"/>
      <c r="CI87" s="81"/>
      <c r="CJ87" s="81"/>
      <c r="CK87" s="81"/>
      <c r="CL87" s="81"/>
      <c r="CM87" s="81"/>
      <c r="CN87" s="81"/>
      <c r="CO87" s="81"/>
      <c r="CP87" s="81"/>
      <c r="CQ87" s="81"/>
      <c r="CR87" s="81"/>
      <c r="CS87" s="81"/>
      <c r="CT87" s="81"/>
      <c r="CU87" s="81"/>
      <c r="CV87" s="81"/>
      <c r="CW87" s="81"/>
      <c r="CX87" s="81"/>
      <c r="CY87" s="81"/>
      <c r="CZ87" s="81"/>
      <c r="DA87" s="81"/>
      <c r="DB87" s="81"/>
      <c r="DC87" s="81"/>
      <c r="DD87" s="81"/>
      <c r="DE87" s="81"/>
      <c r="DF87" s="81"/>
      <c r="DG87" s="81"/>
      <c r="DH87" s="81">
        <f>SUM(CX87:DG87)</f>
        <v>0</v>
      </c>
      <c r="DI87" s="81"/>
      <c r="DJ87" s="81"/>
      <c r="DK87" s="81"/>
      <c r="DL87" s="81"/>
      <c r="DM87" s="81"/>
      <c r="DN87" s="81"/>
      <c r="DO87" s="81"/>
      <c r="DP87" s="81"/>
      <c r="DQ87" s="81"/>
      <c r="DR87" s="81"/>
      <c r="DS87" s="81"/>
      <c r="DT87" s="81"/>
      <c r="DU87" s="81"/>
      <c r="DV87" s="81"/>
      <c r="DW87" s="81"/>
      <c r="DX87" s="81"/>
      <c r="DY87" s="81"/>
      <c r="DZ87" s="81"/>
      <c r="EA87" s="81"/>
      <c r="EB87" s="81"/>
      <c r="EC87" s="81"/>
      <c r="ED87" s="81"/>
      <c r="EE87" s="81"/>
      <c r="EF87" s="81"/>
      <c r="EG87" s="81"/>
      <c r="EH87" s="81"/>
      <c r="EI87" s="81"/>
      <c r="EJ87" s="81"/>
      <c r="EK87" s="81"/>
      <c r="EL87" s="81"/>
      <c r="EM87" s="81"/>
      <c r="EN87" s="81">
        <f>SUM(DZ87:EM87)</f>
        <v>0</v>
      </c>
      <c r="EO87" s="81"/>
      <c r="EP87" s="81"/>
      <c r="EQ87" s="81"/>
      <c r="ER87" s="81"/>
      <c r="ES87" s="81"/>
      <c r="ET87" s="81"/>
      <c r="EU87" s="81"/>
      <c r="EV87" s="81"/>
      <c r="EW87" s="81"/>
      <c r="EX87" s="81"/>
      <c r="EY87" s="81"/>
      <c r="EZ87" s="81"/>
      <c r="FA87" s="81"/>
      <c r="FB87" s="81"/>
      <c r="FC87" s="81"/>
      <c r="FD87" s="81"/>
      <c r="FE87" s="81"/>
      <c r="FF87" s="81"/>
      <c r="FG87" s="81"/>
      <c r="FH87" s="81"/>
      <c r="FI87" s="81"/>
      <c r="FJ87" s="81"/>
      <c r="FK87" s="81"/>
      <c r="FL87" s="81"/>
      <c r="FM87" s="81"/>
      <c r="FN87" s="81"/>
      <c r="FO87" s="81"/>
      <c r="FP87" s="81"/>
      <c r="FQ87" s="81"/>
      <c r="FR87" s="81"/>
      <c r="FS87" s="81"/>
      <c r="FT87" s="81"/>
      <c r="FU87" s="81"/>
      <c r="FV87" s="81"/>
      <c r="FW87" s="81"/>
      <c r="FX87" s="81"/>
      <c r="FY87" s="81"/>
      <c r="FZ87" s="81"/>
      <c r="GA87" s="81"/>
      <c r="GB87" s="81"/>
      <c r="GC87" s="81"/>
      <c r="GD87" s="81"/>
      <c r="GE87" s="81"/>
      <c r="GF87" s="81"/>
      <c r="GG87" s="81"/>
      <c r="GH87" s="81"/>
      <c r="GI87" s="81"/>
      <c r="GJ87" s="81"/>
      <c r="GK87" s="81"/>
      <c r="GL87" s="81"/>
      <c r="GM87" s="81"/>
      <c r="GN87" s="81"/>
      <c r="GO87" s="81"/>
      <c r="GP87" s="81"/>
      <c r="GQ87" s="81"/>
      <c r="GR87" s="81"/>
      <c r="GS87" s="81"/>
      <c r="GT87" s="81"/>
      <c r="GU87" s="81"/>
      <c r="GV87" s="81"/>
      <c r="GW87" s="81"/>
      <c r="GX87" s="81"/>
      <c r="GY87" s="81"/>
      <c r="GZ87" s="81"/>
      <c r="HA87" s="81"/>
      <c r="HB87" s="81"/>
      <c r="HC87" s="81"/>
      <c r="HD87" s="81"/>
      <c r="HE87" s="81"/>
      <c r="HF87" s="81"/>
      <c r="HG87" s="81"/>
      <c r="HH87" s="81"/>
      <c r="HI87" s="81"/>
      <c r="HJ87" s="81"/>
      <c r="HK87" s="81"/>
      <c r="HL87" s="81"/>
      <c r="HM87" s="81"/>
      <c r="HN87" s="81"/>
      <c r="HO87" s="81"/>
      <c r="HP87" s="81"/>
      <c r="HQ87" s="81"/>
      <c r="HR87" s="81"/>
      <c r="HS87" s="81"/>
      <c r="HT87" s="81"/>
      <c r="HU87" s="81"/>
      <c r="HV87" s="81"/>
      <c r="HW87" s="81"/>
      <c r="HX87" s="81"/>
      <c r="HY87" s="81"/>
      <c r="HZ87" s="81"/>
      <c r="IA87" s="81"/>
      <c r="IB87" s="81"/>
      <c r="IC87" s="81"/>
      <c r="ID87" s="81"/>
      <c r="IE87" s="81"/>
      <c r="IF87" s="81"/>
      <c r="IG87" s="81"/>
      <c r="IH87" s="81"/>
      <c r="II87" s="81"/>
      <c r="IJ87" s="81"/>
      <c r="IK87" s="81"/>
      <c r="IL87" s="81"/>
      <c r="IM87" s="81"/>
      <c r="IN87" s="81"/>
      <c r="IO87" s="81"/>
    </row>
    <row r="88" spans="1:249" x14ac:dyDescent="0.2">
      <c r="A88" s="81"/>
      <c r="B88" s="81"/>
      <c r="C88" s="81"/>
      <c r="D88" s="81"/>
      <c r="E88" s="81"/>
      <c r="F88" s="81"/>
      <c r="G88" s="81"/>
      <c r="H88" s="81"/>
      <c r="I88" s="81"/>
      <c r="J88" s="81"/>
      <c r="K88" s="81"/>
      <c r="L88" s="81"/>
      <c r="M88" s="81"/>
      <c r="N88" s="81"/>
      <c r="O88" s="81"/>
      <c r="P88" s="81"/>
      <c r="Q88" s="81"/>
      <c r="R88" s="81"/>
      <c r="S88" s="81"/>
      <c r="T88" s="81"/>
      <c r="U88" s="81"/>
      <c r="V88" s="81"/>
      <c r="W88" s="81">
        <f>SUM(I88:V88)</f>
        <v>0</v>
      </c>
      <c r="X88" s="81"/>
      <c r="Y88" s="81"/>
      <c r="Z88" s="81"/>
      <c r="AA88" s="81">
        <f>+SUM(X88:Z88)</f>
        <v>0</v>
      </c>
      <c r="AB88" s="81"/>
      <c r="AC88" s="81"/>
      <c r="AD88" s="81"/>
      <c r="AE88" s="81"/>
      <c r="AF88" s="81"/>
      <c r="AG88" s="81"/>
      <c r="AH88" s="81"/>
      <c r="AI88" s="81"/>
      <c r="AJ88" s="81"/>
      <c r="AK88" s="81"/>
      <c r="AL88" s="81"/>
      <c r="AM88" s="81"/>
      <c r="AN88" s="81"/>
      <c r="AO88" s="81"/>
      <c r="AP88" s="81"/>
      <c r="AQ88" s="81"/>
      <c r="AR88" s="81">
        <f>SUM(AA88,AL88,AQ88)</f>
        <v>0</v>
      </c>
      <c r="AS88" s="81"/>
      <c r="AT88" s="81"/>
      <c r="AU88" s="81"/>
      <c r="AV88" s="81"/>
      <c r="AW88" s="81"/>
      <c r="AX88" s="81"/>
      <c r="AY88" s="81"/>
      <c r="AZ88" s="81"/>
      <c r="BA88" s="81"/>
      <c r="BB88" s="81"/>
      <c r="BC88" s="81"/>
      <c r="BD88" s="81"/>
      <c r="BE88" s="81"/>
      <c r="BF88" s="81"/>
      <c r="BG88" s="81"/>
      <c r="BH88" s="81"/>
      <c r="BI88" s="81"/>
      <c r="BJ88" s="81"/>
      <c r="BK88" s="81"/>
      <c r="BL88" s="81"/>
      <c r="BM88" s="81"/>
      <c r="BN88" s="81"/>
      <c r="BO88" s="81"/>
      <c r="BP88" s="81"/>
      <c r="BQ88" s="81"/>
      <c r="BR88" s="81"/>
      <c r="BS88" s="81"/>
      <c r="BT88" s="81"/>
      <c r="BU88" s="81"/>
      <c r="BV88" s="81"/>
      <c r="BW88" s="81"/>
      <c r="BX88" s="81"/>
      <c r="BY88" s="81"/>
      <c r="BZ88" s="81"/>
      <c r="CA88" s="81"/>
      <c r="CB88" s="81"/>
      <c r="CC88" s="81"/>
      <c r="CD88" s="81"/>
      <c r="CE88" s="81"/>
      <c r="CF88" s="81"/>
      <c r="CG88" s="81"/>
      <c r="CH88" s="81"/>
      <c r="CI88" s="81"/>
      <c r="CJ88" s="81"/>
      <c r="CK88" s="81"/>
      <c r="CL88" s="81"/>
      <c r="CM88" s="81"/>
      <c r="CN88" s="81"/>
      <c r="CO88" s="81"/>
      <c r="CP88" s="81"/>
      <c r="CQ88" s="81"/>
      <c r="CR88" s="81"/>
      <c r="CS88" s="81"/>
      <c r="CT88" s="81"/>
      <c r="CU88" s="81"/>
      <c r="CV88" s="81"/>
      <c r="CW88" s="81"/>
      <c r="CX88" s="81"/>
      <c r="CY88" s="81"/>
      <c r="CZ88" s="81"/>
      <c r="DA88" s="81"/>
      <c r="DB88" s="81"/>
      <c r="DC88" s="81"/>
      <c r="DD88" s="81"/>
      <c r="DE88" s="81"/>
      <c r="DF88" s="81"/>
      <c r="DG88" s="81"/>
      <c r="DH88" s="81">
        <f>SUM(CX88:DG88)</f>
        <v>0</v>
      </c>
      <c r="DI88" s="81"/>
      <c r="DJ88" s="81"/>
      <c r="DK88" s="81"/>
      <c r="DL88" s="81"/>
      <c r="DM88" s="81"/>
      <c r="DN88" s="81"/>
      <c r="DO88" s="81"/>
      <c r="DP88" s="81"/>
      <c r="DQ88" s="81"/>
      <c r="DR88" s="81"/>
      <c r="DS88" s="81"/>
      <c r="DT88" s="81"/>
      <c r="DU88" s="81"/>
      <c r="DV88" s="81"/>
      <c r="DW88" s="81"/>
      <c r="DX88" s="81"/>
      <c r="DY88" s="81"/>
      <c r="DZ88" s="81"/>
      <c r="EA88" s="81"/>
      <c r="EB88" s="81"/>
      <c r="EC88" s="81"/>
      <c r="ED88" s="81"/>
      <c r="EE88" s="81"/>
      <c r="EF88" s="81"/>
      <c r="EG88" s="81"/>
      <c r="EH88" s="81"/>
      <c r="EI88" s="81"/>
      <c r="EJ88" s="81"/>
      <c r="EK88" s="81"/>
      <c r="EL88" s="81"/>
      <c r="EM88" s="81"/>
      <c r="EN88" s="81">
        <f>SUM(DZ88:EM88)</f>
        <v>0</v>
      </c>
      <c r="EO88" s="81"/>
      <c r="EP88" s="81"/>
      <c r="EQ88" s="81"/>
      <c r="ER88" s="81"/>
      <c r="ES88" s="81"/>
      <c r="ET88" s="81"/>
      <c r="EU88" s="81"/>
      <c r="EV88" s="81"/>
      <c r="EW88" s="81"/>
      <c r="EX88" s="81"/>
      <c r="EY88" s="81"/>
      <c r="EZ88" s="81"/>
      <c r="FA88" s="81"/>
      <c r="FB88" s="81"/>
      <c r="FC88" s="81"/>
      <c r="FD88" s="81"/>
      <c r="FE88" s="81"/>
      <c r="FF88" s="81"/>
      <c r="FG88" s="81"/>
      <c r="FH88" s="81"/>
      <c r="FI88" s="81"/>
      <c r="FJ88" s="81"/>
      <c r="FK88" s="81"/>
      <c r="FL88" s="81"/>
      <c r="FM88" s="81"/>
      <c r="FN88" s="81"/>
      <c r="FO88" s="81"/>
      <c r="FP88" s="81"/>
      <c r="FQ88" s="81"/>
      <c r="FR88" s="81"/>
      <c r="FS88" s="81"/>
      <c r="FT88" s="81"/>
      <c r="FU88" s="81"/>
      <c r="FV88" s="81"/>
      <c r="FW88" s="81"/>
      <c r="FX88" s="81"/>
      <c r="FY88" s="81"/>
      <c r="FZ88" s="81"/>
      <c r="GA88" s="81"/>
      <c r="GB88" s="81"/>
      <c r="GC88" s="81"/>
      <c r="GD88" s="81"/>
      <c r="GE88" s="81"/>
      <c r="GF88" s="81"/>
      <c r="GG88" s="81"/>
      <c r="GH88" s="81"/>
      <c r="GI88" s="81"/>
      <c r="GJ88" s="81"/>
      <c r="GK88" s="81"/>
      <c r="GL88" s="81"/>
      <c r="GM88" s="81"/>
      <c r="GN88" s="81"/>
      <c r="GO88" s="81"/>
      <c r="GP88" s="81"/>
      <c r="GQ88" s="81"/>
      <c r="GR88" s="81"/>
      <c r="GS88" s="81"/>
      <c r="GT88" s="81"/>
      <c r="GU88" s="81"/>
      <c r="GV88" s="81"/>
      <c r="GW88" s="81"/>
      <c r="GX88" s="81"/>
      <c r="GY88" s="81"/>
      <c r="GZ88" s="81"/>
      <c r="HA88" s="81"/>
      <c r="HB88" s="81"/>
      <c r="HC88" s="81"/>
      <c r="HD88" s="81"/>
      <c r="HE88" s="81"/>
      <c r="HF88" s="81"/>
      <c r="HG88" s="81"/>
      <c r="HH88" s="81"/>
      <c r="HI88" s="81"/>
      <c r="HJ88" s="81"/>
      <c r="HK88" s="81"/>
      <c r="HL88" s="81"/>
      <c r="HM88" s="81"/>
      <c r="HN88" s="81"/>
      <c r="HO88" s="81"/>
      <c r="HP88" s="81"/>
      <c r="HQ88" s="81"/>
      <c r="HR88" s="81"/>
      <c r="HS88" s="81"/>
      <c r="HT88" s="81"/>
      <c r="HU88" s="81"/>
      <c r="HV88" s="81"/>
      <c r="HW88" s="81"/>
      <c r="HX88" s="81"/>
      <c r="HY88" s="81"/>
      <c r="HZ88" s="81"/>
      <c r="IA88" s="81"/>
      <c r="IB88" s="81"/>
      <c r="IC88" s="81"/>
      <c r="ID88" s="81"/>
      <c r="IE88" s="81"/>
      <c r="IF88" s="81"/>
      <c r="IG88" s="81"/>
      <c r="IH88" s="81"/>
      <c r="II88" s="81"/>
      <c r="IJ88" s="81"/>
      <c r="IK88" s="81"/>
      <c r="IL88" s="81"/>
      <c r="IM88" s="81"/>
      <c r="IN88" s="81"/>
      <c r="IO88" s="81"/>
    </row>
    <row r="89" spans="1:249" x14ac:dyDescent="0.2">
      <c r="A89" s="81"/>
      <c r="B89" s="81"/>
      <c r="C89" s="81"/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81"/>
      <c r="O89" s="81"/>
      <c r="P89" s="81"/>
      <c r="Q89" s="81"/>
      <c r="R89" s="81"/>
      <c r="S89" s="81"/>
      <c r="T89" s="81"/>
      <c r="U89" s="81"/>
      <c r="V89" s="81"/>
      <c r="W89" s="81">
        <f>SUM(I89:V89)</f>
        <v>0</v>
      </c>
      <c r="X89" s="81"/>
      <c r="Y89" s="81"/>
      <c r="Z89" s="81"/>
      <c r="AA89" s="81">
        <f>+SUM(X89:Z89)</f>
        <v>0</v>
      </c>
      <c r="AB89" s="81"/>
      <c r="AC89" s="81"/>
      <c r="AD89" s="81"/>
      <c r="AE89" s="81"/>
      <c r="AF89" s="81"/>
      <c r="AG89" s="81"/>
      <c r="AH89" s="81"/>
      <c r="AI89" s="81"/>
      <c r="AJ89" s="81"/>
      <c r="AK89" s="81"/>
      <c r="AL89" s="81"/>
      <c r="AM89" s="81"/>
      <c r="AN89" s="81"/>
      <c r="AO89" s="81"/>
      <c r="AP89" s="81"/>
      <c r="AQ89" s="81"/>
      <c r="AR89" s="81">
        <f>SUM(AA89,AL89,AQ89)</f>
        <v>0</v>
      </c>
      <c r="AS89" s="81"/>
      <c r="AT89" s="81"/>
      <c r="AU89" s="81"/>
      <c r="AV89" s="81"/>
      <c r="AW89" s="81"/>
      <c r="AX89" s="81"/>
      <c r="AY89" s="81"/>
      <c r="AZ89" s="81"/>
      <c r="BA89" s="81"/>
      <c r="BB89" s="81"/>
      <c r="BC89" s="81"/>
      <c r="BD89" s="81"/>
      <c r="BE89" s="81"/>
      <c r="BF89" s="81"/>
      <c r="BG89" s="81"/>
      <c r="BH89" s="81"/>
      <c r="BI89" s="81"/>
      <c r="BJ89" s="81"/>
      <c r="BK89" s="81"/>
      <c r="BL89" s="81"/>
      <c r="BM89" s="81"/>
      <c r="BN89" s="81"/>
      <c r="BO89" s="81"/>
      <c r="BP89" s="81"/>
      <c r="BQ89" s="81"/>
      <c r="BR89" s="81"/>
      <c r="BS89" s="81"/>
      <c r="BT89" s="81"/>
      <c r="BU89" s="81"/>
      <c r="BV89" s="81"/>
      <c r="BW89" s="81"/>
      <c r="BX89" s="81"/>
      <c r="BY89" s="81"/>
      <c r="BZ89" s="81"/>
      <c r="CA89" s="81"/>
      <c r="CB89" s="81"/>
      <c r="CC89" s="81"/>
      <c r="CD89" s="81"/>
      <c r="CE89" s="81"/>
      <c r="CF89" s="81"/>
      <c r="CG89" s="81"/>
      <c r="CH89" s="81"/>
      <c r="CI89" s="81"/>
      <c r="CJ89" s="81"/>
      <c r="CK89" s="81"/>
      <c r="CL89" s="81"/>
      <c r="CM89" s="81"/>
      <c r="CN89" s="81"/>
      <c r="CO89" s="81"/>
      <c r="CP89" s="81"/>
      <c r="CQ89" s="81"/>
      <c r="CR89" s="81"/>
      <c r="CS89" s="81"/>
      <c r="CT89" s="81"/>
      <c r="CU89" s="81"/>
      <c r="CV89" s="81"/>
      <c r="CW89" s="81"/>
      <c r="CX89" s="81"/>
      <c r="CY89" s="81"/>
      <c r="CZ89" s="81"/>
      <c r="DA89" s="81"/>
      <c r="DB89" s="81"/>
      <c r="DC89" s="81"/>
      <c r="DD89" s="81"/>
      <c r="DE89" s="81"/>
      <c r="DF89" s="81"/>
      <c r="DG89" s="81"/>
      <c r="DH89" s="81">
        <f>SUM(CX89:DG89)</f>
        <v>0</v>
      </c>
      <c r="DI89" s="81"/>
      <c r="DJ89" s="81"/>
      <c r="DK89" s="81"/>
      <c r="DL89" s="81"/>
      <c r="DM89" s="81"/>
      <c r="DN89" s="81"/>
      <c r="DO89" s="81"/>
      <c r="DP89" s="81"/>
      <c r="DQ89" s="81"/>
      <c r="DR89" s="81"/>
      <c r="DS89" s="81"/>
      <c r="DT89" s="81"/>
      <c r="DU89" s="81"/>
      <c r="DV89" s="81"/>
      <c r="DW89" s="81"/>
      <c r="DX89" s="81"/>
      <c r="DY89" s="81"/>
      <c r="DZ89" s="81"/>
      <c r="EA89" s="81"/>
      <c r="EB89" s="81"/>
      <c r="EC89" s="81"/>
      <c r="ED89" s="81"/>
      <c r="EE89" s="81"/>
      <c r="EF89" s="81"/>
      <c r="EG89" s="81"/>
      <c r="EH89" s="81"/>
      <c r="EI89" s="81"/>
      <c r="EJ89" s="81"/>
      <c r="EK89" s="81"/>
      <c r="EL89" s="81"/>
      <c r="EM89" s="81"/>
      <c r="EN89" s="81">
        <f>SUM(DZ89:EM89)</f>
        <v>0</v>
      </c>
      <c r="EO89" s="81"/>
      <c r="EP89" s="81"/>
      <c r="EQ89" s="81"/>
      <c r="ER89" s="81"/>
      <c r="ES89" s="81"/>
      <c r="ET89" s="81"/>
      <c r="EU89" s="81"/>
      <c r="EV89" s="81"/>
      <c r="EW89" s="81"/>
      <c r="EX89" s="81"/>
      <c r="EY89" s="81"/>
      <c r="EZ89" s="81"/>
      <c r="FA89" s="81"/>
      <c r="FB89" s="81"/>
      <c r="FC89" s="81"/>
      <c r="FD89" s="81"/>
      <c r="FE89" s="81"/>
      <c r="FF89" s="81"/>
      <c r="FG89" s="81"/>
      <c r="FH89" s="81"/>
      <c r="FI89" s="81"/>
      <c r="FJ89" s="81"/>
      <c r="FK89" s="81"/>
      <c r="FL89" s="81"/>
      <c r="FM89" s="81"/>
      <c r="FN89" s="81"/>
      <c r="FO89" s="81"/>
      <c r="FP89" s="81"/>
      <c r="FQ89" s="81"/>
      <c r="FR89" s="81"/>
      <c r="FS89" s="81"/>
      <c r="FT89" s="81"/>
      <c r="FU89" s="81"/>
      <c r="FV89" s="81"/>
      <c r="FW89" s="81"/>
      <c r="FX89" s="81"/>
      <c r="FY89" s="81"/>
      <c r="FZ89" s="81"/>
      <c r="GA89" s="81"/>
      <c r="GB89" s="81"/>
      <c r="GC89" s="81"/>
      <c r="GD89" s="81"/>
      <c r="GE89" s="81"/>
      <c r="GF89" s="81"/>
      <c r="GG89" s="81"/>
      <c r="GH89" s="81"/>
      <c r="GI89" s="81"/>
      <c r="GJ89" s="81"/>
      <c r="GK89" s="81"/>
      <c r="GL89" s="81"/>
      <c r="GM89" s="81"/>
      <c r="GN89" s="81"/>
      <c r="GO89" s="81"/>
      <c r="GP89" s="81"/>
      <c r="GQ89" s="81"/>
      <c r="GR89" s="81"/>
      <c r="GS89" s="81"/>
      <c r="GT89" s="81"/>
      <c r="GU89" s="81"/>
      <c r="GV89" s="81"/>
      <c r="GW89" s="81"/>
      <c r="GX89" s="81"/>
      <c r="GY89" s="81"/>
      <c r="GZ89" s="81"/>
      <c r="HA89" s="81"/>
      <c r="HB89" s="81"/>
      <c r="HC89" s="81"/>
      <c r="HD89" s="81"/>
      <c r="HE89" s="81"/>
      <c r="HF89" s="81"/>
      <c r="HG89" s="81"/>
      <c r="HH89" s="81"/>
      <c r="HI89" s="81"/>
      <c r="HJ89" s="81"/>
      <c r="HK89" s="81"/>
      <c r="HL89" s="81"/>
      <c r="HM89" s="81"/>
      <c r="HN89" s="81"/>
      <c r="HO89" s="81"/>
      <c r="HP89" s="81"/>
      <c r="HQ89" s="81"/>
      <c r="HR89" s="81"/>
      <c r="HS89" s="81"/>
      <c r="HT89" s="81"/>
      <c r="HU89" s="81"/>
      <c r="HV89" s="81"/>
      <c r="HW89" s="81"/>
      <c r="HX89" s="81"/>
      <c r="HY89" s="81"/>
      <c r="HZ89" s="81"/>
      <c r="IA89" s="81"/>
      <c r="IB89" s="81"/>
      <c r="IC89" s="81"/>
      <c r="ID89" s="81"/>
      <c r="IE89" s="81"/>
      <c r="IF89" s="81"/>
      <c r="IG89" s="81"/>
      <c r="IH89" s="81"/>
      <c r="II89" s="81"/>
      <c r="IJ89" s="81"/>
      <c r="IK89" s="81"/>
      <c r="IL89" s="81"/>
      <c r="IM89" s="81"/>
      <c r="IN89" s="81"/>
      <c r="IO89" s="81"/>
    </row>
    <row r="90" spans="1:249" x14ac:dyDescent="0.2">
      <c r="A90" s="81"/>
      <c r="B90" s="81"/>
      <c r="C90" s="81"/>
      <c r="D90" s="81"/>
      <c r="E90" s="81"/>
      <c r="F90" s="81"/>
      <c r="G90" s="81"/>
      <c r="H90" s="81"/>
      <c r="I90" s="81"/>
      <c r="J90" s="81"/>
      <c r="K90" s="81"/>
      <c r="L90" s="81"/>
      <c r="M90" s="81"/>
      <c r="N90" s="81"/>
      <c r="O90" s="81"/>
      <c r="P90" s="81"/>
      <c r="Q90" s="81"/>
      <c r="R90" s="81"/>
      <c r="S90" s="81"/>
      <c r="T90" s="81"/>
      <c r="U90" s="81"/>
      <c r="V90" s="81"/>
      <c r="W90" s="81">
        <f>SUM(I90:V90)</f>
        <v>0</v>
      </c>
      <c r="X90" s="81"/>
      <c r="Y90" s="81"/>
      <c r="Z90" s="81"/>
      <c r="AA90" s="81">
        <f>+SUM(X90:Z90)</f>
        <v>0</v>
      </c>
      <c r="AB90" s="81"/>
      <c r="AC90" s="81"/>
      <c r="AD90" s="81"/>
      <c r="AE90" s="81"/>
      <c r="AF90" s="81"/>
      <c r="AG90" s="81"/>
      <c r="AH90" s="81"/>
      <c r="AI90" s="81"/>
      <c r="AJ90" s="81"/>
      <c r="AK90" s="81"/>
      <c r="AL90" s="81"/>
      <c r="AM90" s="81"/>
      <c r="AN90" s="81"/>
      <c r="AO90" s="81"/>
      <c r="AP90" s="81"/>
      <c r="AQ90" s="81"/>
      <c r="AR90" s="81">
        <f>SUM(AA90,AL90,AQ90)</f>
        <v>0</v>
      </c>
      <c r="AS90" s="81"/>
      <c r="AT90" s="81"/>
      <c r="AU90" s="81"/>
      <c r="AV90" s="81"/>
      <c r="AW90" s="81"/>
      <c r="AX90" s="81"/>
      <c r="AY90" s="81"/>
      <c r="AZ90" s="81"/>
      <c r="BA90" s="81"/>
      <c r="BB90" s="81"/>
      <c r="BC90" s="81"/>
      <c r="BD90" s="81"/>
      <c r="BE90" s="81"/>
      <c r="BF90" s="81"/>
      <c r="BG90" s="81"/>
      <c r="BH90" s="81"/>
      <c r="BI90" s="81"/>
      <c r="BJ90" s="81"/>
      <c r="BK90" s="81"/>
      <c r="BL90" s="81"/>
      <c r="BM90" s="81"/>
      <c r="BN90" s="81"/>
      <c r="BO90" s="81"/>
      <c r="BP90" s="81"/>
      <c r="BQ90" s="81"/>
      <c r="BR90" s="81"/>
      <c r="BS90" s="81"/>
      <c r="BT90" s="81"/>
      <c r="BU90" s="81"/>
      <c r="BV90" s="81"/>
      <c r="BW90" s="81"/>
      <c r="BX90" s="81"/>
      <c r="BY90" s="81"/>
      <c r="BZ90" s="81"/>
      <c r="CA90" s="81"/>
      <c r="CB90" s="81"/>
      <c r="CC90" s="81"/>
      <c r="CD90" s="81"/>
      <c r="CE90" s="81"/>
      <c r="CF90" s="81"/>
      <c r="CG90" s="81"/>
      <c r="CH90" s="81"/>
      <c r="CI90" s="81"/>
      <c r="CJ90" s="81"/>
      <c r="CK90" s="81"/>
      <c r="CL90" s="81"/>
      <c r="CM90" s="81"/>
      <c r="CN90" s="81"/>
      <c r="CO90" s="81"/>
      <c r="CP90" s="81"/>
      <c r="CQ90" s="81"/>
      <c r="CR90" s="81"/>
      <c r="CS90" s="81"/>
      <c r="CT90" s="81"/>
      <c r="CU90" s="81"/>
      <c r="CV90" s="81"/>
      <c r="CW90" s="81"/>
      <c r="CX90" s="81"/>
      <c r="CY90" s="81"/>
      <c r="CZ90" s="81"/>
      <c r="DA90" s="81"/>
      <c r="DB90" s="81"/>
      <c r="DC90" s="81"/>
      <c r="DD90" s="81"/>
      <c r="DE90" s="81"/>
      <c r="DF90" s="81"/>
      <c r="DG90" s="81"/>
      <c r="DH90" s="81">
        <f>SUM(CX90:DG90)</f>
        <v>0</v>
      </c>
      <c r="DI90" s="81"/>
      <c r="DJ90" s="81"/>
      <c r="DK90" s="81"/>
      <c r="DL90" s="81"/>
      <c r="DM90" s="81"/>
      <c r="DN90" s="81"/>
      <c r="DO90" s="81"/>
      <c r="DP90" s="81"/>
      <c r="DQ90" s="81"/>
      <c r="DR90" s="81"/>
      <c r="DS90" s="81"/>
      <c r="DT90" s="81"/>
      <c r="DU90" s="81"/>
      <c r="DV90" s="81"/>
      <c r="DW90" s="81"/>
      <c r="DX90" s="81"/>
      <c r="DY90" s="81"/>
      <c r="DZ90" s="81"/>
      <c r="EA90" s="81"/>
      <c r="EB90" s="81"/>
      <c r="EC90" s="81"/>
      <c r="ED90" s="81"/>
      <c r="EE90" s="81"/>
      <c r="EF90" s="81"/>
      <c r="EG90" s="81"/>
      <c r="EH90" s="81"/>
      <c r="EI90" s="81"/>
      <c r="EJ90" s="81"/>
      <c r="EK90" s="81"/>
      <c r="EL90" s="81"/>
      <c r="EM90" s="81"/>
      <c r="EN90" s="81">
        <f>SUM(DZ90:EM90)</f>
        <v>0</v>
      </c>
      <c r="EO90" s="81"/>
      <c r="EP90" s="81"/>
      <c r="EQ90" s="81"/>
      <c r="ER90" s="81"/>
      <c r="ES90" s="81"/>
      <c r="ET90" s="81"/>
      <c r="EU90" s="81"/>
      <c r="EV90" s="81"/>
      <c r="EW90" s="81"/>
      <c r="EX90" s="81"/>
      <c r="EY90" s="81"/>
      <c r="EZ90" s="81"/>
      <c r="FA90" s="81"/>
      <c r="FB90" s="81"/>
      <c r="FC90" s="81"/>
      <c r="FD90" s="81"/>
      <c r="FE90" s="81"/>
      <c r="FF90" s="81"/>
      <c r="FG90" s="81"/>
      <c r="FH90" s="81"/>
      <c r="FI90" s="81"/>
      <c r="FJ90" s="81"/>
      <c r="FK90" s="81"/>
      <c r="FL90" s="81"/>
      <c r="FM90" s="81"/>
      <c r="FN90" s="81"/>
      <c r="FO90" s="81"/>
      <c r="FP90" s="81"/>
      <c r="FQ90" s="81"/>
      <c r="FR90" s="81"/>
      <c r="FS90" s="81"/>
      <c r="FT90" s="81"/>
      <c r="FU90" s="81"/>
      <c r="FV90" s="81"/>
      <c r="FW90" s="81"/>
      <c r="FX90" s="81"/>
      <c r="FY90" s="81"/>
      <c r="FZ90" s="81"/>
      <c r="GA90" s="81"/>
      <c r="GB90" s="81"/>
      <c r="GC90" s="81"/>
      <c r="GD90" s="81"/>
      <c r="GE90" s="81"/>
      <c r="GF90" s="81"/>
      <c r="GG90" s="81"/>
      <c r="GH90" s="81"/>
      <c r="GI90" s="81"/>
      <c r="GJ90" s="81"/>
      <c r="GK90" s="81"/>
      <c r="GL90" s="81"/>
      <c r="GM90" s="81"/>
      <c r="GN90" s="81"/>
      <c r="GO90" s="81"/>
      <c r="GP90" s="81"/>
      <c r="GQ90" s="81"/>
      <c r="GR90" s="81"/>
      <c r="GS90" s="81"/>
      <c r="GT90" s="81"/>
      <c r="GU90" s="81"/>
      <c r="GV90" s="81"/>
      <c r="GW90" s="81"/>
      <c r="GX90" s="81"/>
      <c r="GY90" s="81"/>
      <c r="GZ90" s="81"/>
      <c r="HA90" s="81"/>
      <c r="HB90" s="81"/>
      <c r="HC90" s="81"/>
      <c r="HD90" s="81"/>
      <c r="HE90" s="81"/>
      <c r="HF90" s="81"/>
      <c r="HG90" s="81"/>
      <c r="HH90" s="81"/>
      <c r="HI90" s="81"/>
      <c r="HJ90" s="81"/>
      <c r="HK90" s="81"/>
      <c r="HL90" s="81"/>
      <c r="HM90" s="81"/>
      <c r="HN90" s="81"/>
      <c r="HO90" s="81"/>
      <c r="HP90" s="81"/>
      <c r="HQ90" s="81"/>
      <c r="HR90" s="81"/>
      <c r="HS90" s="81"/>
      <c r="HT90" s="81"/>
      <c r="HU90" s="81"/>
      <c r="HV90" s="81"/>
      <c r="HW90" s="81"/>
      <c r="HX90" s="81"/>
      <c r="HY90" s="81"/>
      <c r="HZ90" s="81"/>
      <c r="IA90" s="81"/>
      <c r="IB90" s="81"/>
      <c r="IC90" s="81"/>
      <c r="ID90" s="81"/>
      <c r="IE90" s="81"/>
      <c r="IF90" s="81"/>
      <c r="IG90" s="81"/>
      <c r="IH90" s="81"/>
      <c r="II90" s="81"/>
      <c r="IJ90" s="81"/>
      <c r="IK90" s="81"/>
      <c r="IL90" s="81"/>
      <c r="IM90" s="81"/>
      <c r="IN90" s="81"/>
      <c r="IO90" s="81"/>
    </row>
    <row r="91" spans="1:249" x14ac:dyDescent="0.2">
      <c r="A91" s="81"/>
      <c r="B91" s="81"/>
      <c r="C91" s="81"/>
      <c r="D91" s="81"/>
      <c r="E91" s="81"/>
      <c r="F91" s="81"/>
      <c r="G91" s="81"/>
      <c r="H91" s="81"/>
      <c r="I91" s="81"/>
      <c r="J91" s="81"/>
      <c r="K91" s="81"/>
      <c r="L91" s="81"/>
      <c r="M91" s="81"/>
      <c r="N91" s="81"/>
      <c r="O91" s="81"/>
      <c r="P91" s="81"/>
      <c r="Q91" s="81"/>
      <c r="R91" s="81"/>
      <c r="S91" s="81"/>
      <c r="T91" s="81"/>
      <c r="U91" s="81"/>
      <c r="V91" s="81"/>
      <c r="W91" s="81">
        <f>SUM(I91:V91)</f>
        <v>0</v>
      </c>
      <c r="X91" s="81"/>
      <c r="Y91" s="81"/>
      <c r="Z91" s="81"/>
      <c r="AA91" s="81">
        <f>+SUM(X91:Z91)</f>
        <v>0</v>
      </c>
      <c r="AB91" s="81"/>
      <c r="AC91" s="81"/>
      <c r="AD91" s="81"/>
      <c r="AE91" s="81"/>
      <c r="AF91" s="81"/>
      <c r="AG91" s="81"/>
      <c r="AH91" s="81"/>
      <c r="AI91" s="81"/>
      <c r="AJ91" s="81"/>
      <c r="AK91" s="81"/>
      <c r="AL91" s="81"/>
      <c r="AM91" s="81"/>
      <c r="AN91" s="81"/>
      <c r="AO91" s="81"/>
      <c r="AP91" s="81"/>
      <c r="AQ91" s="81"/>
      <c r="AR91" s="81">
        <f>SUM(AA91,AL91,AQ91)</f>
        <v>0</v>
      </c>
      <c r="AS91" s="81"/>
      <c r="AT91" s="81"/>
      <c r="AU91" s="81"/>
      <c r="AV91" s="81"/>
      <c r="AW91" s="81"/>
      <c r="AX91" s="81"/>
      <c r="AY91" s="81">
        <f>SUM(AS91:AX91)</f>
        <v>0</v>
      </c>
      <c r="AZ91" s="81"/>
      <c r="BA91" s="81"/>
      <c r="BB91" s="81"/>
      <c r="BC91" s="81"/>
      <c r="BD91" s="81"/>
      <c r="BE91" s="81"/>
      <c r="BF91" s="81"/>
      <c r="BG91" s="81"/>
      <c r="BH91" s="81"/>
      <c r="BI91" s="81"/>
      <c r="BJ91" s="81"/>
      <c r="BK91" s="81"/>
      <c r="BL91" s="81"/>
      <c r="BM91" s="81"/>
      <c r="BN91" s="81"/>
      <c r="BO91" s="81"/>
      <c r="BP91" s="81"/>
      <c r="BQ91" s="81"/>
      <c r="BR91" s="81"/>
      <c r="BS91" s="81"/>
      <c r="BT91" s="81"/>
      <c r="BU91" s="81"/>
      <c r="BV91" s="81"/>
      <c r="BW91" s="81"/>
      <c r="BX91" s="81"/>
      <c r="BY91" s="81"/>
      <c r="BZ91" s="81"/>
      <c r="CA91" s="81"/>
      <c r="CB91" s="81"/>
      <c r="CC91" s="81"/>
      <c r="CD91" s="81"/>
      <c r="CE91" s="81"/>
      <c r="CF91" s="81"/>
      <c r="CG91" s="81"/>
      <c r="CH91" s="81"/>
      <c r="CI91" s="81"/>
      <c r="CJ91" s="81"/>
      <c r="CK91" s="81"/>
      <c r="CL91" s="81"/>
      <c r="CM91" s="81"/>
      <c r="CN91" s="81"/>
      <c r="CO91" s="81"/>
      <c r="CP91" s="81"/>
      <c r="CQ91" s="81"/>
      <c r="CR91" s="81"/>
      <c r="CS91" s="81"/>
      <c r="CT91" s="81"/>
      <c r="CU91" s="81"/>
      <c r="CV91" s="81"/>
      <c r="CW91" s="81"/>
      <c r="CX91" s="81"/>
      <c r="CY91" s="81"/>
      <c r="CZ91" s="81"/>
      <c r="DA91" s="81"/>
      <c r="DB91" s="81"/>
      <c r="DC91" s="81"/>
      <c r="DD91" s="81"/>
      <c r="DE91" s="81"/>
      <c r="DF91" s="81"/>
      <c r="DG91" s="81"/>
      <c r="DH91" s="81">
        <f>SUM(CX91:DG91)</f>
        <v>0</v>
      </c>
      <c r="DI91" s="81"/>
      <c r="DJ91" s="81"/>
      <c r="DK91" s="81"/>
      <c r="DL91" s="81"/>
      <c r="DM91" s="81"/>
      <c r="DN91" s="81"/>
      <c r="DO91" s="81"/>
      <c r="DP91" s="81"/>
      <c r="DQ91" s="81"/>
      <c r="DR91" s="81"/>
      <c r="DS91" s="81"/>
      <c r="DT91" s="81"/>
      <c r="DU91" s="81"/>
      <c r="DV91" s="81"/>
      <c r="DW91" s="81"/>
      <c r="DX91" s="81"/>
      <c r="DY91" s="81"/>
      <c r="DZ91" s="81"/>
      <c r="EA91" s="81"/>
      <c r="EB91" s="81"/>
      <c r="EC91" s="81"/>
      <c r="ED91" s="81"/>
      <c r="EE91" s="81"/>
      <c r="EF91" s="81"/>
      <c r="EG91" s="81"/>
      <c r="EH91" s="81"/>
      <c r="EI91" s="81"/>
      <c r="EJ91" s="81"/>
      <c r="EK91" s="81"/>
      <c r="EL91" s="81"/>
      <c r="EM91" s="81"/>
      <c r="EN91" s="81">
        <f>SUM(DZ91:EM91)</f>
        <v>0</v>
      </c>
      <c r="EO91" s="81"/>
      <c r="EP91" s="81"/>
      <c r="EQ91" s="81"/>
      <c r="ER91" s="81"/>
      <c r="ES91" s="81"/>
      <c r="ET91" s="81"/>
      <c r="EU91" s="81"/>
      <c r="EV91" s="81"/>
      <c r="EW91" s="81"/>
      <c r="EX91" s="81"/>
      <c r="EY91" s="81"/>
      <c r="EZ91" s="81"/>
      <c r="FA91" s="81"/>
      <c r="FB91" s="81"/>
      <c r="FC91" s="81"/>
      <c r="FD91" s="81"/>
      <c r="FE91" s="81"/>
      <c r="FF91" s="81"/>
      <c r="FG91" s="81"/>
      <c r="FH91" s="81"/>
      <c r="FI91" s="81"/>
      <c r="FJ91" s="81"/>
      <c r="FK91" s="81"/>
      <c r="FL91" s="81"/>
      <c r="FM91" s="81"/>
      <c r="FN91" s="81"/>
      <c r="FO91" s="81"/>
      <c r="FP91" s="81"/>
      <c r="FQ91" s="81"/>
      <c r="FR91" s="81"/>
      <c r="FS91" s="81"/>
      <c r="FT91" s="81"/>
      <c r="FU91" s="81"/>
      <c r="FV91" s="81"/>
      <c r="FW91" s="81"/>
      <c r="FX91" s="81"/>
      <c r="FY91" s="81"/>
      <c r="FZ91" s="81"/>
      <c r="GA91" s="81"/>
      <c r="GB91" s="81"/>
      <c r="GC91" s="81"/>
      <c r="GD91" s="81"/>
      <c r="GE91" s="81"/>
      <c r="GF91" s="81"/>
      <c r="GG91" s="81"/>
      <c r="GH91" s="81"/>
      <c r="GI91" s="81"/>
      <c r="GJ91" s="81"/>
      <c r="GK91" s="81"/>
      <c r="GL91" s="81"/>
      <c r="GM91" s="81"/>
      <c r="GN91" s="81"/>
      <c r="GO91" s="81"/>
      <c r="GP91" s="81"/>
      <c r="GQ91" s="81"/>
      <c r="GR91" s="81"/>
      <c r="GS91" s="81"/>
      <c r="GT91" s="81"/>
      <c r="GU91" s="81"/>
      <c r="GV91" s="81"/>
      <c r="GW91" s="81"/>
      <c r="GX91" s="81"/>
      <c r="GY91" s="81"/>
      <c r="GZ91" s="81"/>
      <c r="HA91" s="81"/>
      <c r="HB91" s="81"/>
      <c r="HC91" s="81"/>
      <c r="HD91" s="81"/>
      <c r="HE91" s="81"/>
      <c r="HF91" s="81"/>
      <c r="HG91" s="81"/>
      <c r="HH91" s="81"/>
      <c r="HI91" s="81"/>
      <c r="HJ91" s="81"/>
      <c r="HK91" s="81"/>
      <c r="HL91" s="81"/>
      <c r="HM91" s="81"/>
      <c r="HN91" s="81"/>
      <c r="HO91" s="81"/>
      <c r="HP91" s="81"/>
      <c r="HQ91" s="81"/>
      <c r="HR91" s="81"/>
      <c r="HS91" s="81"/>
      <c r="HT91" s="81"/>
      <c r="HU91" s="81"/>
      <c r="HV91" s="81"/>
      <c r="HW91" s="81"/>
      <c r="HX91" s="81"/>
      <c r="HY91" s="81"/>
      <c r="HZ91" s="81"/>
      <c r="IA91" s="81"/>
      <c r="IB91" s="81"/>
      <c r="IC91" s="81"/>
      <c r="ID91" s="81"/>
      <c r="IE91" s="81"/>
      <c r="IF91" s="81"/>
      <c r="IG91" s="81"/>
      <c r="IH91" s="81"/>
      <c r="II91" s="81"/>
      <c r="IJ91" s="81"/>
      <c r="IK91" s="81"/>
      <c r="IL91" s="81"/>
      <c r="IM91" s="81"/>
      <c r="IN91" s="81"/>
      <c r="IO91" s="81"/>
    </row>
    <row r="92" spans="1:249" x14ac:dyDescent="0.2">
      <c r="A92" s="81"/>
      <c r="B92" s="81"/>
      <c r="C92" s="81"/>
      <c r="D92" s="81"/>
      <c r="E92" s="81"/>
      <c r="F92" s="81"/>
      <c r="G92" s="81"/>
      <c r="H92" s="81"/>
      <c r="I92" s="81"/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>
        <f>SUM(I92:V92)</f>
        <v>0</v>
      </c>
      <c r="X92" s="81"/>
      <c r="Y92" s="81"/>
      <c r="Z92" s="81"/>
      <c r="AA92" s="81">
        <f>+SUM(X92:Z92)</f>
        <v>0</v>
      </c>
      <c r="AB92" s="81"/>
      <c r="AC92" s="81"/>
      <c r="AD92" s="81"/>
      <c r="AE92" s="81"/>
      <c r="AF92" s="81"/>
      <c r="AG92" s="81"/>
      <c r="AH92" s="81"/>
      <c r="AI92" s="81"/>
      <c r="AJ92" s="81"/>
      <c r="AK92" s="81"/>
      <c r="AL92" s="81"/>
      <c r="AM92" s="81"/>
      <c r="AN92" s="81"/>
      <c r="AO92" s="81"/>
      <c r="AP92" s="81"/>
      <c r="AQ92" s="81"/>
      <c r="AR92" s="81">
        <f>SUM(AA92,AL92,AQ92)</f>
        <v>0</v>
      </c>
      <c r="AS92" s="81"/>
      <c r="AT92" s="81"/>
      <c r="AU92" s="81"/>
      <c r="AV92" s="81"/>
      <c r="AW92" s="81"/>
      <c r="AX92" s="81"/>
      <c r="AY92" s="81">
        <f>SUM(AS92:AX92)</f>
        <v>0</v>
      </c>
      <c r="AZ92" s="81"/>
      <c r="BA92" s="81"/>
      <c r="BB92" s="81"/>
      <c r="BC92" s="81"/>
      <c r="BD92" s="81"/>
      <c r="BE92" s="81"/>
      <c r="BF92" s="81"/>
      <c r="BG92" s="81"/>
      <c r="BH92" s="81"/>
      <c r="BI92" s="81"/>
      <c r="BJ92" s="81"/>
      <c r="BK92" s="81"/>
      <c r="BL92" s="81"/>
      <c r="BM92" s="81"/>
      <c r="BN92" s="81"/>
      <c r="BO92" s="81"/>
      <c r="BP92" s="81"/>
      <c r="BQ92" s="81"/>
      <c r="BR92" s="81"/>
      <c r="BS92" s="81"/>
      <c r="BT92" s="81"/>
      <c r="BU92" s="81"/>
      <c r="BV92" s="81"/>
      <c r="BW92" s="81"/>
      <c r="BX92" s="81"/>
      <c r="BY92" s="81"/>
      <c r="BZ92" s="81"/>
      <c r="CA92" s="81"/>
      <c r="CB92" s="81"/>
      <c r="CC92" s="81"/>
      <c r="CD92" s="81"/>
      <c r="CE92" s="81"/>
      <c r="CF92" s="81"/>
      <c r="CG92" s="81"/>
      <c r="CH92" s="81"/>
      <c r="CI92" s="81"/>
      <c r="CJ92" s="81"/>
      <c r="CK92" s="81"/>
      <c r="CL92" s="81"/>
      <c r="CM92" s="81"/>
      <c r="CN92" s="81"/>
      <c r="CO92" s="81"/>
      <c r="CP92" s="81"/>
      <c r="CQ92" s="81"/>
      <c r="CR92" s="81"/>
      <c r="CS92" s="81"/>
      <c r="CT92" s="81"/>
      <c r="CU92" s="81"/>
      <c r="CV92" s="81"/>
      <c r="CW92" s="81"/>
      <c r="CX92" s="81"/>
      <c r="CY92" s="81"/>
      <c r="CZ92" s="81"/>
      <c r="DA92" s="81"/>
      <c r="DB92" s="81"/>
      <c r="DC92" s="81"/>
      <c r="DD92" s="81"/>
      <c r="DE92" s="81"/>
      <c r="DF92" s="81"/>
      <c r="DG92" s="81"/>
      <c r="DH92" s="81">
        <f>SUM(CX92:DG92)</f>
        <v>0</v>
      </c>
      <c r="DI92" s="81"/>
      <c r="DJ92" s="81"/>
      <c r="DK92" s="81"/>
      <c r="DL92" s="81"/>
      <c r="DM92" s="81"/>
      <c r="DN92" s="81"/>
      <c r="DO92" s="81"/>
      <c r="DP92" s="81"/>
      <c r="DQ92" s="81"/>
      <c r="DR92" s="81"/>
      <c r="DS92" s="81"/>
      <c r="DT92" s="81"/>
      <c r="DU92" s="81"/>
      <c r="DV92" s="81"/>
      <c r="DW92" s="81"/>
      <c r="DX92" s="81"/>
      <c r="DY92" s="81"/>
      <c r="DZ92" s="81"/>
      <c r="EA92" s="81"/>
      <c r="EB92" s="81"/>
      <c r="EC92" s="81"/>
      <c r="ED92" s="81"/>
      <c r="EE92" s="81"/>
      <c r="EF92" s="81"/>
      <c r="EG92" s="81"/>
      <c r="EH92" s="81"/>
      <c r="EI92" s="81"/>
      <c r="EJ92" s="81"/>
      <c r="EK92" s="81"/>
      <c r="EL92" s="81"/>
      <c r="EM92" s="81"/>
      <c r="EN92" s="81">
        <f>SUM(DZ92:EM92)</f>
        <v>0</v>
      </c>
      <c r="EO92" s="81"/>
      <c r="EP92" s="81"/>
      <c r="EQ92" s="81"/>
      <c r="ER92" s="81"/>
      <c r="ES92" s="81"/>
      <c r="ET92" s="81"/>
      <c r="EU92" s="81"/>
      <c r="EV92" s="81"/>
      <c r="EW92" s="81"/>
      <c r="EX92" s="81"/>
      <c r="EY92" s="81"/>
      <c r="EZ92" s="81"/>
      <c r="FA92" s="81"/>
      <c r="FB92" s="81"/>
      <c r="FC92" s="81"/>
      <c r="FD92" s="81"/>
      <c r="FE92" s="81"/>
      <c r="FF92" s="81"/>
      <c r="FG92" s="81"/>
      <c r="FH92" s="81"/>
      <c r="FI92" s="81"/>
      <c r="FJ92" s="81"/>
      <c r="FK92" s="81"/>
      <c r="FL92" s="81"/>
      <c r="FM92" s="81"/>
      <c r="FN92" s="81"/>
      <c r="FO92" s="81"/>
      <c r="FP92" s="81"/>
      <c r="FQ92" s="81"/>
      <c r="FR92" s="81"/>
      <c r="FS92" s="81"/>
      <c r="FT92" s="81"/>
      <c r="FU92" s="81"/>
      <c r="FV92" s="81"/>
      <c r="FW92" s="81"/>
      <c r="FX92" s="81"/>
      <c r="FY92" s="81"/>
      <c r="FZ92" s="81"/>
      <c r="GA92" s="81"/>
      <c r="GB92" s="81"/>
      <c r="GC92" s="81"/>
      <c r="GD92" s="81"/>
      <c r="GE92" s="81"/>
      <c r="GF92" s="81"/>
      <c r="GG92" s="81"/>
      <c r="GH92" s="81"/>
      <c r="GI92" s="81"/>
      <c r="GJ92" s="81"/>
      <c r="GK92" s="81"/>
      <c r="GL92" s="81"/>
      <c r="GM92" s="81"/>
      <c r="GN92" s="81"/>
      <c r="GO92" s="81"/>
      <c r="GP92" s="81"/>
      <c r="GQ92" s="81"/>
      <c r="GR92" s="81"/>
      <c r="GS92" s="81"/>
      <c r="GT92" s="81"/>
      <c r="GU92" s="81"/>
      <c r="GV92" s="81"/>
      <c r="GW92" s="81"/>
      <c r="GX92" s="81"/>
      <c r="GY92" s="81"/>
      <c r="GZ92" s="81"/>
      <c r="HA92" s="81"/>
      <c r="HB92" s="81"/>
      <c r="HC92" s="81"/>
      <c r="HD92" s="81"/>
      <c r="HE92" s="81"/>
      <c r="HF92" s="81"/>
      <c r="HG92" s="81"/>
      <c r="HH92" s="81"/>
      <c r="HI92" s="81"/>
      <c r="HJ92" s="81"/>
      <c r="HK92" s="81"/>
      <c r="HL92" s="81"/>
      <c r="HM92" s="81"/>
      <c r="HN92" s="81"/>
      <c r="HO92" s="81"/>
      <c r="HP92" s="81"/>
      <c r="HQ92" s="81"/>
      <c r="HR92" s="81"/>
      <c r="HS92" s="81"/>
      <c r="HT92" s="81"/>
      <c r="HU92" s="81"/>
      <c r="HV92" s="81"/>
      <c r="HW92" s="81"/>
      <c r="HX92" s="81"/>
      <c r="HY92" s="81"/>
      <c r="HZ92" s="81"/>
      <c r="IA92" s="81"/>
      <c r="IB92" s="81"/>
      <c r="IC92" s="81"/>
      <c r="ID92" s="81"/>
      <c r="IE92" s="81"/>
      <c r="IF92" s="81"/>
      <c r="IG92" s="81"/>
      <c r="IH92" s="81"/>
      <c r="II92" s="81"/>
      <c r="IJ92" s="81"/>
      <c r="IK92" s="81"/>
      <c r="IL92" s="81"/>
      <c r="IM92" s="81"/>
      <c r="IN92" s="81"/>
      <c r="IO92" s="81"/>
    </row>
  </sheetData>
  <sortState xmlns:xlrd2="http://schemas.microsoft.com/office/spreadsheetml/2017/richdata2" ref="A2:IO94">
    <sortCondition ref="C1:C94"/>
  </sortState>
  <phoneticPr fontId="3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1043B-F0F8-48F1-A805-7FBFE33DE868}">
  <dimension ref="A1:AK905"/>
  <sheetViews>
    <sheetView zoomScale="70" zoomScaleNormal="70" workbookViewId="0"/>
  </sheetViews>
  <sheetFormatPr baseColWidth="10" defaultRowHeight="15" x14ac:dyDescent="0.2"/>
  <cols>
    <col min="1" max="1" width="2.83203125" bestFit="1" customWidth="1"/>
    <col min="2" max="2" width="7" bestFit="1" customWidth="1"/>
    <col min="3" max="3" width="6.1640625" bestFit="1" customWidth="1"/>
    <col min="4" max="4" width="6.33203125" bestFit="1" customWidth="1"/>
    <col min="5" max="5" width="6.83203125" bestFit="1" customWidth="1"/>
    <col min="6" max="6" width="5" bestFit="1" customWidth="1"/>
    <col min="7" max="7" width="10.5" bestFit="1" customWidth="1"/>
    <col min="8" max="8" width="6.33203125" style="1" bestFit="1" customWidth="1"/>
    <col min="9" max="9" width="5.83203125" style="25" bestFit="1" customWidth="1"/>
    <col min="10" max="10" width="9.33203125" style="25" bestFit="1" customWidth="1"/>
    <col min="11" max="12" width="10.1640625" style="25" bestFit="1" customWidth="1"/>
    <col min="13" max="14" width="9.33203125" style="25" bestFit="1" customWidth="1"/>
    <col min="15" max="15" width="11.1640625" style="39" bestFit="1" customWidth="1"/>
    <col min="16" max="16" width="10.5" style="25" bestFit="1" customWidth="1"/>
    <col min="17" max="21" width="10.33203125" style="25" bestFit="1" customWidth="1"/>
    <col min="22" max="22" width="11.1640625" style="39" bestFit="1" customWidth="1"/>
    <col min="23" max="23" width="5.1640625" style="35" bestFit="1" customWidth="1"/>
    <col min="24" max="24" width="5.83203125" style="25" bestFit="1" customWidth="1"/>
    <col min="25" max="25" width="10.83203125" style="25"/>
    <col min="26" max="27" width="10.1640625" style="25" bestFit="1" customWidth="1"/>
    <col min="28" max="29" width="9.33203125" style="25" bestFit="1" customWidth="1"/>
    <col min="30" max="30" width="11.1640625" style="25" bestFit="1" customWidth="1"/>
    <col min="31" max="31" width="10.5" style="25" bestFit="1" customWidth="1"/>
    <col min="32" max="36" width="10.33203125" style="25" bestFit="1" customWidth="1"/>
    <col min="37" max="37" width="11.1640625" style="25" bestFit="1" customWidth="1"/>
  </cols>
  <sheetData>
    <row r="1" spans="1:37" ht="43.5" customHeight="1" x14ac:dyDescent="0.2">
      <c r="A1" s="43"/>
      <c r="B1" s="43" t="s">
        <v>60</v>
      </c>
      <c r="C1" s="43" t="s">
        <v>44</v>
      </c>
      <c r="D1" s="43" t="s">
        <v>123</v>
      </c>
      <c r="E1" s="43" t="s">
        <v>43</v>
      </c>
      <c r="F1" s="43" t="s">
        <v>38</v>
      </c>
      <c r="G1" s="44" t="s">
        <v>61</v>
      </c>
      <c r="H1" s="11" t="s">
        <v>62</v>
      </c>
      <c r="I1" s="53" t="s">
        <v>124</v>
      </c>
      <c r="J1" s="53" t="s">
        <v>125</v>
      </c>
      <c r="K1" s="53" t="s">
        <v>126</v>
      </c>
      <c r="L1" s="53" t="s">
        <v>127</v>
      </c>
      <c r="M1" s="53" t="s">
        <v>128</v>
      </c>
      <c r="N1" s="53" t="s">
        <v>129</v>
      </c>
      <c r="O1" s="18" t="s">
        <v>130</v>
      </c>
      <c r="P1" s="53" t="s">
        <v>131</v>
      </c>
      <c r="Q1" s="53" t="s">
        <v>132</v>
      </c>
      <c r="R1" s="53" t="s">
        <v>133</v>
      </c>
      <c r="S1" s="53" t="s">
        <v>134</v>
      </c>
      <c r="T1" s="53" t="s">
        <v>135</v>
      </c>
      <c r="U1" s="53" t="s">
        <v>136</v>
      </c>
      <c r="V1" s="18" t="s">
        <v>137</v>
      </c>
      <c r="W1" s="34" t="s">
        <v>63</v>
      </c>
      <c r="X1" s="53" t="s">
        <v>124</v>
      </c>
      <c r="Y1" s="53" t="s">
        <v>125</v>
      </c>
      <c r="Z1" s="53" t="s">
        <v>126</v>
      </c>
      <c r="AA1" s="53" t="s">
        <v>127</v>
      </c>
      <c r="AB1" s="53" t="s">
        <v>128</v>
      </c>
      <c r="AC1" s="53" t="s">
        <v>129</v>
      </c>
      <c r="AD1" s="18" t="s">
        <v>130</v>
      </c>
      <c r="AE1" s="53" t="s">
        <v>131</v>
      </c>
      <c r="AF1" s="53" t="s">
        <v>132</v>
      </c>
      <c r="AG1" s="53" t="s">
        <v>133</v>
      </c>
      <c r="AH1" s="53" t="s">
        <v>134</v>
      </c>
      <c r="AI1" s="53" t="s">
        <v>135</v>
      </c>
      <c r="AJ1" s="53" t="s">
        <v>136</v>
      </c>
      <c r="AK1" s="18" t="s">
        <v>137</v>
      </c>
    </row>
    <row r="2" spans="1:37" x14ac:dyDescent="0.2">
      <c r="A2" s="6">
        <v>1</v>
      </c>
      <c r="B2" s="12">
        <v>1</v>
      </c>
      <c r="C2" s="12" t="s">
        <v>41</v>
      </c>
      <c r="D2" s="12">
        <v>170</v>
      </c>
      <c r="E2" s="12">
        <v>70</v>
      </c>
      <c r="F2" s="12">
        <v>44</v>
      </c>
      <c r="G2" s="12">
        <v>4</v>
      </c>
      <c r="H2" s="13"/>
      <c r="I2" s="12">
        <v>94.5</v>
      </c>
      <c r="J2" s="12">
        <v>9.14</v>
      </c>
      <c r="K2" s="12">
        <v>4.6900000000000004</v>
      </c>
      <c r="L2" s="12">
        <v>1.08</v>
      </c>
      <c r="M2" s="12">
        <v>2.21</v>
      </c>
      <c r="N2" s="12">
        <v>2.0699999999999998</v>
      </c>
      <c r="O2" s="12">
        <v>1.91</v>
      </c>
      <c r="P2" s="12">
        <v>177</v>
      </c>
      <c r="Q2" s="12">
        <v>17.399999999999999</v>
      </c>
      <c r="R2" s="12">
        <v>5.42</v>
      </c>
      <c r="S2" s="12">
        <v>0.65</v>
      </c>
      <c r="T2" s="12">
        <v>4.1399999999999997</v>
      </c>
      <c r="U2" s="12">
        <v>3.8</v>
      </c>
      <c r="V2" s="12">
        <v>1.87</v>
      </c>
      <c r="W2" s="13"/>
      <c r="X2" s="12">
        <v>53.1</v>
      </c>
      <c r="Y2" s="12">
        <v>9.14</v>
      </c>
      <c r="Z2" s="12">
        <v>4.6900000000000004</v>
      </c>
      <c r="AA2" s="12">
        <v>1.08</v>
      </c>
      <c r="AB2" s="12">
        <v>2.21</v>
      </c>
      <c r="AC2" s="12">
        <v>2.0699999999999998</v>
      </c>
      <c r="AD2" s="12">
        <v>1.91</v>
      </c>
      <c r="AE2" s="12">
        <v>120.9</v>
      </c>
      <c r="AF2" s="12">
        <v>17.399999999999999</v>
      </c>
      <c r="AG2" s="12">
        <v>5.42</v>
      </c>
      <c r="AH2" s="12">
        <v>0.65</v>
      </c>
      <c r="AI2" s="12">
        <v>4.1399999999999997</v>
      </c>
      <c r="AJ2" s="12">
        <v>3.8</v>
      </c>
      <c r="AK2" s="12">
        <v>1.88</v>
      </c>
    </row>
    <row r="3" spans="1:37" x14ac:dyDescent="0.2">
      <c r="A3" s="6">
        <v>2</v>
      </c>
      <c r="B3" s="12">
        <v>1</v>
      </c>
      <c r="C3" s="12" t="s">
        <v>41</v>
      </c>
      <c r="D3" s="12">
        <v>172</v>
      </c>
      <c r="E3" s="12">
        <v>71</v>
      </c>
      <c r="F3" s="12">
        <v>46</v>
      </c>
      <c r="G3" s="12">
        <v>6</v>
      </c>
      <c r="H3" s="13"/>
      <c r="I3" s="12">
        <v>79.2</v>
      </c>
      <c r="J3" s="12">
        <v>9.23</v>
      </c>
      <c r="K3" s="12">
        <v>-0.15</v>
      </c>
      <c r="L3" s="12">
        <v>6.35</v>
      </c>
      <c r="M3" s="12">
        <v>1.78</v>
      </c>
      <c r="N3" s="12">
        <v>1.83</v>
      </c>
      <c r="O3" s="12">
        <v>3.17</v>
      </c>
      <c r="P3" s="12">
        <v>149</v>
      </c>
      <c r="Q3" s="12">
        <v>33.6</v>
      </c>
      <c r="R3" s="12">
        <v>0.35</v>
      </c>
      <c r="S3" s="12">
        <v>6.37</v>
      </c>
      <c r="T3" s="12">
        <v>3.47</v>
      </c>
      <c r="U3" s="12">
        <v>3.2</v>
      </c>
      <c r="V3" s="12">
        <v>1.88</v>
      </c>
      <c r="W3" s="13"/>
      <c r="X3" s="12">
        <v>58.2</v>
      </c>
      <c r="Y3" s="12">
        <v>20.6</v>
      </c>
      <c r="Z3" s="12">
        <v>1.1200000000000001</v>
      </c>
      <c r="AA3" s="12">
        <v>-0.46</v>
      </c>
      <c r="AB3" s="12">
        <v>1.38</v>
      </c>
      <c r="AC3" s="12">
        <v>1.29</v>
      </c>
      <c r="AD3" s="12">
        <v>1.61</v>
      </c>
      <c r="AE3" s="12">
        <v>98</v>
      </c>
      <c r="AF3" s="12">
        <v>33.200000000000003</v>
      </c>
      <c r="AG3" s="12">
        <v>2.82</v>
      </c>
      <c r="AH3" s="12">
        <v>0.3</v>
      </c>
      <c r="AI3" s="12">
        <v>2.86</v>
      </c>
      <c r="AJ3" s="12">
        <v>2.41</v>
      </c>
      <c r="AK3" s="12">
        <v>2.0099999999999998</v>
      </c>
    </row>
    <row r="4" spans="1:37" x14ac:dyDescent="0.2">
      <c r="A4" s="6">
        <v>3</v>
      </c>
      <c r="B4" s="12">
        <v>2</v>
      </c>
      <c r="C4" s="12" t="s">
        <v>41</v>
      </c>
      <c r="D4" s="12">
        <v>176</v>
      </c>
      <c r="E4" s="12">
        <v>75</v>
      </c>
      <c r="F4" s="12">
        <v>67</v>
      </c>
      <c r="G4" s="12">
        <v>6</v>
      </c>
      <c r="H4" s="13"/>
      <c r="I4" s="12">
        <v>84.6</v>
      </c>
      <c r="J4" s="12">
        <v>8.15</v>
      </c>
      <c r="K4" s="12">
        <v>-1.1299999999999999</v>
      </c>
      <c r="L4" s="12">
        <v>1.74</v>
      </c>
      <c r="M4" s="12">
        <v>1.74</v>
      </c>
      <c r="N4" s="12">
        <v>2.09</v>
      </c>
      <c r="O4" s="12">
        <v>1.85</v>
      </c>
      <c r="P4" s="12">
        <v>136</v>
      </c>
      <c r="Q4" s="12">
        <v>15.1</v>
      </c>
      <c r="R4" s="12">
        <v>-0.23</v>
      </c>
      <c r="S4" s="12">
        <v>3.5</v>
      </c>
      <c r="T4" s="12">
        <v>3.36</v>
      </c>
      <c r="U4" s="12">
        <v>2.68</v>
      </c>
      <c r="V4" s="12">
        <v>1.61</v>
      </c>
      <c r="W4" s="13"/>
      <c r="X4" s="12">
        <v>42.5</v>
      </c>
      <c r="Y4" s="12">
        <v>7.29</v>
      </c>
      <c r="Z4" s="12">
        <v>4.13</v>
      </c>
      <c r="AA4" s="12">
        <v>-0.1</v>
      </c>
      <c r="AB4" s="12">
        <v>0.93</v>
      </c>
      <c r="AC4" s="12">
        <v>0.99</v>
      </c>
      <c r="AD4" s="12">
        <v>0.49</v>
      </c>
      <c r="AE4" s="12">
        <v>24.1</v>
      </c>
      <c r="AF4" s="12">
        <v>3.55</v>
      </c>
      <c r="AG4" s="12">
        <v>4.1900000000000004</v>
      </c>
      <c r="AH4" s="12">
        <v>1.18</v>
      </c>
      <c r="AI4" s="12">
        <v>0.6</v>
      </c>
      <c r="AJ4" s="12">
        <v>0.49</v>
      </c>
      <c r="AK4" s="12">
        <v>0.56999999999999995</v>
      </c>
    </row>
    <row r="5" spans="1:37" x14ac:dyDescent="0.2">
      <c r="A5" s="6">
        <v>4</v>
      </c>
      <c r="B5" s="12">
        <v>2</v>
      </c>
      <c r="C5" s="12" t="s">
        <v>41</v>
      </c>
      <c r="D5" s="12">
        <v>172</v>
      </c>
      <c r="E5" s="12">
        <v>80</v>
      </c>
      <c r="F5" s="12">
        <v>77</v>
      </c>
      <c r="G5" s="12">
        <v>4</v>
      </c>
      <c r="H5" s="13"/>
      <c r="I5" s="12">
        <v>38.299999999999997</v>
      </c>
      <c r="J5" s="12">
        <v>9.09</v>
      </c>
      <c r="K5" s="12">
        <v>-4.3499999999999996</v>
      </c>
      <c r="L5" s="12">
        <v>4.1399999999999997</v>
      </c>
      <c r="M5" s="12">
        <v>0.94</v>
      </c>
      <c r="N5" s="12">
        <v>0.79</v>
      </c>
      <c r="O5" s="12">
        <v>1.34</v>
      </c>
      <c r="P5" s="12">
        <v>88.5</v>
      </c>
      <c r="Q5" s="12">
        <v>12.1</v>
      </c>
      <c r="R5" s="12">
        <v>-4.0999999999999996</v>
      </c>
      <c r="S5" s="12">
        <v>5.54</v>
      </c>
      <c r="T5" s="12">
        <v>2.2999999999999998</v>
      </c>
      <c r="U5" s="12">
        <v>1.62</v>
      </c>
      <c r="V5" s="12">
        <v>2.31</v>
      </c>
      <c r="W5" s="13"/>
      <c r="X5" s="12">
        <v>77.2</v>
      </c>
      <c r="Y5" s="12">
        <v>16.2</v>
      </c>
      <c r="Z5" s="12">
        <v>-0.82</v>
      </c>
      <c r="AA5" s="12">
        <v>2.86</v>
      </c>
      <c r="AB5" s="12">
        <v>1.88</v>
      </c>
      <c r="AC5" s="12">
        <v>1.6</v>
      </c>
      <c r="AD5" s="12">
        <v>1.1399999999999999</v>
      </c>
      <c r="AE5" s="12">
        <v>110.3</v>
      </c>
      <c r="AF5" s="12">
        <v>18.5</v>
      </c>
      <c r="AG5" s="12">
        <v>-0.98</v>
      </c>
      <c r="AH5" s="12">
        <v>5.38</v>
      </c>
      <c r="AI5" s="12">
        <v>3.16</v>
      </c>
      <c r="AJ5" s="12">
        <v>2.17</v>
      </c>
      <c r="AK5" s="12">
        <v>1.56</v>
      </c>
    </row>
    <row r="6" spans="1:37" x14ac:dyDescent="0.2">
      <c r="A6" s="6">
        <v>5</v>
      </c>
      <c r="B6" s="12">
        <v>1</v>
      </c>
      <c r="C6" s="12" t="s">
        <v>41</v>
      </c>
      <c r="D6" s="12">
        <v>164</v>
      </c>
      <c r="E6" s="12">
        <v>65</v>
      </c>
      <c r="F6" s="12">
        <v>68</v>
      </c>
      <c r="G6" s="12">
        <v>3</v>
      </c>
      <c r="H6" s="13"/>
      <c r="I6" s="12">
        <v>35</v>
      </c>
      <c r="J6" s="12">
        <v>1.08</v>
      </c>
      <c r="K6" s="12">
        <v>1.08</v>
      </c>
      <c r="L6" s="12">
        <v>0.04</v>
      </c>
      <c r="M6" s="12">
        <v>0.84</v>
      </c>
      <c r="N6" s="12">
        <v>0.77</v>
      </c>
      <c r="O6" s="12">
        <v>1.08</v>
      </c>
      <c r="P6" s="12">
        <v>47.4</v>
      </c>
      <c r="Q6" s="12">
        <v>3.23</v>
      </c>
      <c r="R6" s="12">
        <v>1.35</v>
      </c>
      <c r="S6" s="12">
        <v>-0.49</v>
      </c>
      <c r="T6" s="12">
        <v>1.22</v>
      </c>
      <c r="U6" s="12">
        <v>0.91</v>
      </c>
      <c r="V6" s="12">
        <v>1.36</v>
      </c>
      <c r="W6" s="13"/>
      <c r="X6" s="12">
        <v>31.7</v>
      </c>
      <c r="Y6" s="12">
        <v>3.58</v>
      </c>
      <c r="Z6" s="12">
        <v>-3.62</v>
      </c>
      <c r="AA6" s="12">
        <v>-3.1</v>
      </c>
      <c r="AB6" s="12">
        <v>0.72</v>
      </c>
      <c r="AC6" s="12">
        <v>0.74</v>
      </c>
      <c r="AD6" s="12">
        <v>2.17</v>
      </c>
      <c r="AE6" s="12">
        <v>43</v>
      </c>
      <c r="AF6" s="12">
        <v>7.77</v>
      </c>
      <c r="AG6" s="12">
        <v>-2.2400000000000002</v>
      </c>
      <c r="AH6" s="12">
        <v>-4.4800000000000004</v>
      </c>
      <c r="AI6" s="12">
        <v>1</v>
      </c>
      <c r="AJ6" s="12">
        <v>0.98</v>
      </c>
      <c r="AK6" s="12">
        <v>1.36</v>
      </c>
    </row>
    <row r="7" spans="1:37" x14ac:dyDescent="0.2">
      <c r="A7" s="6">
        <v>6</v>
      </c>
      <c r="B7" s="12">
        <v>2</v>
      </c>
      <c r="C7" s="12" t="s">
        <v>41</v>
      </c>
      <c r="D7" s="12">
        <v>170</v>
      </c>
      <c r="E7" s="12">
        <v>80</v>
      </c>
      <c r="F7" s="12">
        <v>77</v>
      </c>
      <c r="G7" s="12">
        <v>5</v>
      </c>
      <c r="H7" s="13"/>
      <c r="I7" s="12">
        <v>31.6</v>
      </c>
      <c r="J7" s="12">
        <v>2.92</v>
      </c>
      <c r="K7" s="12">
        <v>6.75</v>
      </c>
      <c r="L7" s="12">
        <v>-0.67</v>
      </c>
      <c r="M7" s="12">
        <v>0.77</v>
      </c>
      <c r="N7" s="12">
        <v>0.69</v>
      </c>
      <c r="O7" s="12">
        <v>3.14</v>
      </c>
      <c r="P7" s="12">
        <v>85.2</v>
      </c>
      <c r="Q7" s="12">
        <v>9.17</v>
      </c>
      <c r="R7" s="12">
        <v>1.84</v>
      </c>
      <c r="S7" s="12">
        <v>-2.3199999999999998</v>
      </c>
      <c r="T7" s="12">
        <v>2.21</v>
      </c>
      <c r="U7" s="12">
        <v>1.6</v>
      </c>
      <c r="V7" s="12">
        <v>2.69</v>
      </c>
      <c r="W7" s="13"/>
      <c r="X7" s="12">
        <v>31.6</v>
      </c>
      <c r="Y7" s="12">
        <v>2.92</v>
      </c>
      <c r="Z7" s="12">
        <v>0.75</v>
      </c>
      <c r="AA7" s="12">
        <v>-0.67</v>
      </c>
      <c r="AB7" s="12">
        <v>0.77</v>
      </c>
      <c r="AC7" s="12">
        <v>0.69</v>
      </c>
      <c r="AD7" s="12">
        <v>3.14</v>
      </c>
      <c r="AE7" s="12">
        <v>85.2</v>
      </c>
      <c r="AF7" s="12">
        <v>9.17</v>
      </c>
      <c r="AG7" s="12">
        <v>1.84</v>
      </c>
      <c r="AH7" s="12">
        <v>-2.3199999999999998</v>
      </c>
      <c r="AI7" s="12">
        <v>2.21</v>
      </c>
      <c r="AJ7" s="12">
        <v>1.6</v>
      </c>
      <c r="AK7" s="12">
        <v>2.69</v>
      </c>
    </row>
    <row r="8" spans="1:37" x14ac:dyDescent="0.2">
      <c r="A8" s="6">
        <v>7</v>
      </c>
      <c r="B8" s="12">
        <v>2</v>
      </c>
      <c r="C8" s="12" t="s">
        <v>41</v>
      </c>
      <c r="D8" s="12">
        <v>178</v>
      </c>
      <c r="E8" s="12">
        <v>98</v>
      </c>
      <c r="F8" s="12">
        <v>58</v>
      </c>
      <c r="G8" s="12">
        <v>4</v>
      </c>
      <c r="H8" s="13"/>
      <c r="I8" s="12">
        <v>94.6</v>
      </c>
      <c r="J8" s="12">
        <v>15.2</v>
      </c>
      <c r="K8" s="12">
        <v>-0.35</v>
      </c>
      <c r="L8" s="12">
        <v>5.55</v>
      </c>
      <c r="M8" s="12">
        <v>2.2999999999999998</v>
      </c>
      <c r="N8" s="12">
        <v>1.92</v>
      </c>
      <c r="O8" s="12">
        <v>3.72</v>
      </c>
      <c r="P8" s="12">
        <v>206</v>
      </c>
      <c r="Q8" s="12">
        <v>56.6</v>
      </c>
      <c r="R8" s="12">
        <v>-0.8</v>
      </c>
      <c r="S8" s="12">
        <v>4.8899999999999997</v>
      </c>
      <c r="T8" s="12">
        <v>4.82</v>
      </c>
      <c r="U8" s="12">
        <v>4.13</v>
      </c>
      <c r="V8" s="12">
        <v>2.1800000000000002</v>
      </c>
      <c r="W8" s="13"/>
      <c r="X8" s="12">
        <v>21.6</v>
      </c>
      <c r="Y8" s="12">
        <v>1.03</v>
      </c>
      <c r="Z8" s="12">
        <v>-2.2000000000000002</v>
      </c>
      <c r="AA8" s="12">
        <v>5.78</v>
      </c>
      <c r="AB8" s="12">
        <v>0.5</v>
      </c>
      <c r="AC8" s="12">
        <v>0.5</v>
      </c>
      <c r="AD8" s="12">
        <v>2.4900000000000002</v>
      </c>
      <c r="AE8" s="12">
        <v>63.4</v>
      </c>
      <c r="AF8" s="12">
        <v>2.5499999999999998</v>
      </c>
      <c r="AG8" s="12">
        <v>-0.66</v>
      </c>
      <c r="AH8" s="12">
        <v>3.81</v>
      </c>
      <c r="AI8" s="12">
        <v>1.49</v>
      </c>
      <c r="AJ8" s="12">
        <v>1.36</v>
      </c>
      <c r="AK8" s="12">
        <v>2.94</v>
      </c>
    </row>
    <row r="9" spans="1:37" x14ac:dyDescent="0.2">
      <c r="A9" s="6">
        <v>8</v>
      </c>
      <c r="B9" s="12">
        <v>2</v>
      </c>
      <c r="C9" s="12" t="s">
        <v>41</v>
      </c>
      <c r="D9" s="12">
        <v>174</v>
      </c>
      <c r="E9" s="12">
        <v>100</v>
      </c>
      <c r="F9" s="12">
        <v>41</v>
      </c>
      <c r="G9" s="12">
        <v>5</v>
      </c>
      <c r="H9" s="13"/>
      <c r="I9" s="12">
        <v>106</v>
      </c>
      <c r="J9" s="12">
        <v>29.8</v>
      </c>
      <c r="K9" s="12">
        <v>-0.83</v>
      </c>
      <c r="L9" s="12">
        <v>0.71</v>
      </c>
      <c r="M9" s="12">
        <v>2.59</v>
      </c>
      <c r="N9" s="12">
        <v>2.14</v>
      </c>
      <c r="O9" s="12">
        <v>0.59</v>
      </c>
      <c r="P9" s="12">
        <v>143</v>
      </c>
      <c r="Q9" s="12">
        <v>27.2</v>
      </c>
      <c r="R9" s="12">
        <v>1.01</v>
      </c>
      <c r="S9" s="12">
        <v>-0.15</v>
      </c>
      <c r="T9" s="12">
        <v>3.28</v>
      </c>
      <c r="U9" s="12">
        <v>3.26</v>
      </c>
      <c r="V9" s="12">
        <v>1.36</v>
      </c>
      <c r="W9" s="13"/>
      <c r="X9" s="12">
        <v>86.5</v>
      </c>
      <c r="Y9" s="12">
        <v>41.7</v>
      </c>
      <c r="Z9" s="12">
        <v>-4.9000000000000004</v>
      </c>
      <c r="AA9" s="12">
        <v>6.31</v>
      </c>
      <c r="AB9" s="12">
        <v>2.25</v>
      </c>
      <c r="AC9" s="12">
        <v>2.0099999999999998</v>
      </c>
      <c r="AD9" s="12">
        <v>0.04</v>
      </c>
      <c r="AE9" s="12">
        <v>80.7</v>
      </c>
      <c r="AF9" s="12">
        <v>1.88</v>
      </c>
      <c r="AG9" s="12">
        <v>-3.82</v>
      </c>
      <c r="AH9" s="12">
        <v>4.7</v>
      </c>
      <c r="AI9" s="12">
        <v>2.1</v>
      </c>
      <c r="AJ9" s="12">
        <v>1.44</v>
      </c>
      <c r="AK9" s="12">
        <v>0.83</v>
      </c>
    </row>
    <row r="10" spans="1:37" x14ac:dyDescent="0.2">
      <c r="A10" s="6">
        <v>9</v>
      </c>
      <c r="B10" s="12">
        <v>2</v>
      </c>
      <c r="C10" s="12" t="s">
        <v>41</v>
      </c>
      <c r="D10" s="14">
        <v>178</v>
      </c>
      <c r="E10" s="14">
        <v>95</v>
      </c>
      <c r="F10" s="12">
        <v>59</v>
      </c>
      <c r="G10" s="12">
        <v>4</v>
      </c>
      <c r="H10" s="13"/>
      <c r="I10" s="12">
        <v>14.9</v>
      </c>
      <c r="J10" s="12">
        <v>0.5</v>
      </c>
      <c r="K10" s="12">
        <v>0.98</v>
      </c>
      <c r="L10" s="12">
        <v>-3.2</v>
      </c>
      <c r="M10" s="12">
        <v>0.36</v>
      </c>
      <c r="N10" s="12">
        <v>0.33</v>
      </c>
      <c r="O10" s="12">
        <v>1.1399999999999999</v>
      </c>
      <c r="P10" s="12">
        <v>15.5</v>
      </c>
      <c r="Q10" s="12">
        <v>0.56999999999999995</v>
      </c>
      <c r="R10" s="12">
        <v>0.87</v>
      </c>
      <c r="S10" s="12">
        <v>-3.01</v>
      </c>
      <c r="T10" s="12">
        <v>0.37</v>
      </c>
      <c r="U10" s="12">
        <v>0.35</v>
      </c>
      <c r="V10" s="12">
        <v>1.04</v>
      </c>
      <c r="W10" s="13"/>
      <c r="X10" s="12">
        <v>30.7</v>
      </c>
      <c r="Y10" s="12">
        <v>4.7300000000000004</v>
      </c>
      <c r="Z10" s="12">
        <v>0.63</v>
      </c>
      <c r="AA10" s="12">
        <v>-0.68</v>
      </c>
      <c r="AB10" s="12">
        <v>0.76</v>
      </c>
      <c r="AC10" s="12">
        <v>0.64</v>
      </c>
      <c r="AD10" s="12">
        <v>0.75</v>
      </c>
      <c r="AE10" s="12">
        <v>38.299999999999997</v>
      </c>
      <c r="AF10" s="12">
        <v>3.54</v>
      </c>
      <c r="AG10" s="12">
        <v>0.36</v>
      </c>
      <c r="AH10" s="12">
        <v>-1.3</v>
      </c>
      <c r="AI10" s="12">
        <v>0.95</v>
      </c>
      <c r="AJ10" s="12">
        <v>0.79</v>
      </c>
      <c r="AK10" s="12">
        <v>1.25</v>
      </c>
    </row>
    <row r="11" spans="1:37" x14ac:dyDescent="0.2">
      <c r="A11" s="6">
        <v>10</v>
      </c>
      <c r="B11" s="12">
        <v>1</v>
      </c>
      <c r="C11" s="12" t="s">
        <v>41</v>
      </c>
      <c r="D11" s="12">
        <v>165</v>
      </c>
      <c r="E11" s="12">
        <v>78</v>
      </c>
      <c r="F11" s="12">
        <v>49</v>
      </c>
      <c r="G11" s="12">
        <v>5</v>
      </c>
      <c r="H11" s="13"/>
      <c r="I11" s="12">
        <v>76.400000000000006</v>
      </c>
      <c r="J11" s="12">
        <v>4.8600000000000003</v>
      </c>
      <c r="K11" s="12">
        <v>1.98</v>
      </c>
      <c r="L11" s="12">
        <v>1.43</v>
      </c>
      <c r="M11" s="12">
        <v>0.08</v>
      </c>
      <c r="N11" s="12">
        <v>-3.85</v>
      </c>
      <c r="O11" s="12">
        <v>3.76</v>
      </c>
      <c r="P11" s="12">
        <v>161</v>
      </c>
      <c r="Q11" s="12">
        <v>17.8</v>
      </c>
      <c r="R11" s="12">
        <v>4.41</v>
      </c>
      <c r="S11" s="12">
        <v>2.52</v>
      </c>
      <c r="T11" s="12">
        <v>1.4</v>
      </c>
      <c r="U11" s="12">
        <v>-4.9800000000000004</v>
      </c>
      <c r="V11" s="12">
        <v>2.11</v>
      </c>
      <c r="W11" s="13"/>
      <c r="X11" s="12">
        <v>41</v>
      </c>
      <c r="Y11" s="12">
        <v>1.22</v>
      </c>
      <c r="Z11" s="12">
        <v>1.56</v>
      </c>
      <c r="AA11" s="12">
        <v>-0.32</v>
      </c>
      <c r="AB11" s="12">
        <v>1.04</v>
      </c>
      <c r="AC11" s="12">
        <v>0.81</v>
      </c>
      <c r="AD11" s="12">
        <v>1.54</v>
      </c>
      <c r="AE11" s="12">
        <v>59.2</v>
      </c>
      <c r="AF11" s="12">
        <v>1.89</v>
      </c>
      <c r="AG11" s="12">
        <v>2.08</v>
      </c>
      <c r="AH11" s="12">
        <v>-0.56999999999999995</v>
      </c>
      <c r="AI11" s="12">
        <v>1.53</v>
      </c>
      <c r="AJ11" s="12">
        <v>1.1200000000000001</v>
      </c>
      <c r="AK11" s="12">
        <v>1.44</v>
      </c>
    </row>
    <row r="12" spans="1:37" x14ac:dyDescent="0.2">
      <c r="A12" s="6">
        <v>11</v>
      </c>
      <c r="B12" s="12">
        <v>2</v>
      </c>
      <c r="C12" s="12" t="s">
        <v>41</v>
      </c>
      <c r="D12" s="12">
        <v>178</v>
      </c>
      <c r="E12" s="12">
        <v>105</v>
      </c>
      <c r="F12" s="12">
        <v>70</v>
      </c>
      <c r="G12" s="12">
        <v>6</v>
      </c>
      <c r="H12" s="13"/>
      <c r="I12" s="12">
        <v>27.5</v>
      </c>
      <c r="J12" s="12">
        <v>2.1</v>
      </c>
      <c r="K12" s="12">
        <v>1.1200000000000001</v>
      </c>
      <c r="L12" s="12">
        <v>-0.13</v>
      </c>
      <c r="M12" s="12">
        <v>0.67</v>
      </c>
      <c r="N12" s="12">
        <v>0.6</v>
      </c>
      <c r="O12" s="12">
        <v>2.1</v>
      </c>
      <c r="P12" s="12">
        <v>33.799999999999997</v>
      </c>
      <c r="Q12" s="12">
        <v>2.8</v>
      </c>
      <c r="R12" s="12">
        <v>1.76</v>
      </c>
      <c r="S12" s="12">
        <v>-0.38</v>
      </c>
      <c r="T12" s="12">
        <v>0.83</v>
      </c>
      <c r="U12" s="12">
        <v>0.73</v>
      </c>
      <c r="V12" s="12">
        <v>1.33</v>
      </c>
      <c r="W12" s="13"/>
      <c r="X12" s="12">
        <v>35.5</v>
      </c>
      <c r="Y12" s="12">
        <v>1.35</v>
      </c>
      <c r="Z12" s="12">
        <v>0.28999999999999998</v>
      </c>
      <c r="AA12" s="12">
        <v>-0.13</v>
      </c>
      <c r="AB12" s="12">
        <v>0.9</v>
      </c>
      <c r="AC12" s="12">
        <v>0.7</v>
      </c>
      <c r="AD12" s="12">
        <v>2</v>
      </c>
      <c r="AE12" s="12">
        <v>55.2</v>
      </c>
      <c r="AF12" s="12">
        <v>2.7</v>
      </c>
      <c r="AG12" s="12">
        <v>1.19</v>
      </c>
      <c r="AH12" s="12">
        <v>-0.15</v>
      </c>
      <c r="AI12" s="12">
        <v>1.44</v>
      </c>
      <c r="AJ12" s="12">
        <v>1.01</v>
      </c>
      <c r="AK12" s="12">
        <v>1.55</v>
      </c>
    </row>
    <row r="13" spans="1:37" x14ac:dyDescent="0.2">
      <c r="A13" s="6">
        <v>12</v>
      </c>
      <c r="B13" s="12">
        <v>2</v>
      </c>
      <c r="C13" s="12" t="s">
        <v>41</v>
      </c>
      <c r="D13" s="12">
        <v>183</v>
      </c>
      <c r="E13" s="12">
        <v>80</v>
      </c>
      <c r="F13" s="12">
        <v>43</v>
      </c>
      <c r="G13" s="12">
        <v>5</v>
      </c>
      <c r="H13" s="13"/>
      <c r="I13" s="12">
        <v>74.900000000000006</v>
      </c>
      <c r="J13" s="12">
        <v>26</v>
      </c>
      <c r="K13" s="12">
        <v>1.2</v>
      </c>
      <c r="L13" s="12">
        <v>0.31</v>
      </c>
      <c r="M13" s="12">
        <v>1.7</v>
      </c>
      <c r="N13" s="12">
        <v>1.67</v>
      </c>
      <c r="O13" s="12">
        <v>0.62</v>
      </c>
      <c r="P13" s="12">
        <v>102</v>
      </c>
      <c r="Q13" s="12">
        <v>16.100000000000001</v>
      </c>
      <c r="R13" s="12">
        <v>3.9</v>
      </c>
      <c r="S13" s="12">
        <v>0.82</v>
      </c>
      <c r="T13" s="12">
        <v>2.63</v>
      </c>
      <c r="U13" s="12">
        <v>1.87</v>
      </c>
      <c r="V13" s="12">
        <v>1.36</v>
      </c>
      <c r="W13" s="13"/>
      <c r="X13" s="12">
        <v>69.7</v>
      </c>
      <c r="Y13" s="12">
        <v>24.7</v>
      </c>
      <c r="Z13" s="12">
        <v>0.94</v>
      </c>
      <c r="AA13" s="12">
        <v>0.28000000000000003</v>
      </c>
      <c r="AB13" s="12">
        <v>1.44</v>
      </c>
      <c r="AC13" s="12">
        <v>1.39</v>
      </c>
      <c r="AD13" s="12">
        <v>0.53</v>
      </c>
      <c r="AE13" s="12">
        <v>79</v>
      </c>
      <c r="AF13" s="12">
        <v>11.3</v>
      </c>
      <c r="AG13" s="12">
        <v>3.17</v>
      </c>
      <c r="AH13" s="12">
        <v>0.79</v>
      </c>
      <c r="AI13" s="12">
        <v>2.25</v>
      </c>
      <c r="AJ13" s="12">
        <v>1.42</v>
      </c>
      <c r="AK13" s="12">
        <v>0.99</v>
      </c>
    </row>
    <row r="14" spans="1:37" x14ac:dyDescent="0.2">
      <c r="A14" s="6">
        <v>13</v>
      </c>
      <c r="B14" s="12">
        <v>2</v>
      </c>
      <c r="C14" s="12" t="s">
        <v>41</v>
      </c>
      <c r="D14" s="12">
        <v>174</v>
      </c>
      <c r="E14" s="12">
        <v>93</v>
      </c>
      <c r="F14" s="12">
        <v>76</v>
      </c>
      <c r="G14" s="12">
        <v>3</v>
      </c>
      <c r="H14" s="13"/>
      <c r="I14" s="12">
        <v>149</v>
      </c>
      <c r="J14" s="12">
        <v>12.4</v>
      </c>
      <c r="K14" s="12">
        <v>-3.63</v>
      </c>
      <c r="L14" s="12">
        <v>2.23</v>
      </c>
      <c r="M14" s="12">
        <v>3.29</v>
      </c>
      <c r="N14" s="12">
        <v>3.22</v>
      </c>
      <c r="O14" s="12">
        <v>0.39</v>
      </c>
      <c r="P14" s="12">
        <v>99.2</v>
      </c>
      <c r="Q14" s="12">
        <v>31.6</v>
      </c>
      <c r="R14" s="12">
        <v>0.1</v>
      </c>
      <c r="S14" s="12">
        <v>2.02</v>
      </c>
      <c r="T14" s="12">
        <v>2.4</v>
      </c>
      <c r="U14" s="12">
        <v>1.99</v>
      </c>
      <c r="V14" s="12">
        <v>0.67</v>
      </c>
      <c r="W14" s="13"/>
      <c r="X14" s="12">
        <v>34.799999999999997</v>
      </c>
      <c r="Y14" s="12">
        <v>68.599999999999994</v>
      </c>
      <c r="Z14" s="12">
        <v>-2.33</v>
      </c>
      <c r="AA14" s="12">
        <v>2.93</v>
      </c>
      <c r="AB14" s="12">
        <v>3.89</v>
      </c>
      <c r="AC14" s="12">
        <v>2.98</v>
      </c>
      <c r="AD14" s="12">
        <v>0.88</v>
      </c>
      <c r="AE14" s="12">
        <v>79.3</v>
      </c>
      <c r="AF14" s="12">
        <v>27.5</v>
      </c>
      <c r="AG14" s="12">
        <v>-0.15</v>
      </c>
      <c r="AH14" s="12">
        <v>1.72</v>
      </c>
      <c r="AI14" s="12">
        <v>1.9</v>
      </c>
      <c r="AJ14" s="12">
        <v>1.53</v>
      </c>
      <c r="AK14" s="12">
        <v>0.45</v>
      </c>
    </row>
    <row r="15" spans="1:37" x14ac:dyDescent="0.2">
      <c r="A15" s="6">
        <v>14</v>
      </c>
      <c r="B15" s="12">
        <v>2</v>
      </c>
      <c r="C15" s="12" t="s">
        <v>41</v>
      </c>
      <c r="D15" s="14">
        <v>173</v>
      </c>
      <c r="E15" s="14">
        <v>88</v>
      </c>
      <c r="F15" s="12">
        <v>63</v>
      </c>
      <c r="G15" s="12">
        <v>3</v>
      </c>
      <c r="H15" s="13"/>
      <c r="I15" s="12">
        <v>22.1</v>
      </c>
      <c r="J15" s="12">
        <v>10.3</v>
      </c>
      <c r="K15" s="12">
        <v>0.41</v>
      </c>
      <c r="L15" s="12">
        <v>-0.39</v>
      </c>
      <c r="M15" s="12">
        <v>0.48</v>
      </c>
      <c r="N15" s="12">
        <v>0.51</v>
      </c>
      <c r="O15" s="12">
        <v>0.6</v>
      </c>
      <c r="P15" s="12">
        <v>42.3</v>
      </c>
      <c r="Q15" s="12">
        <v>2.73</v>
      </c>
      <c r="R15" s="12">
        <v>0.12</v>
      </c>
      <c r="S15" s="12">
        <v>0.13</v>
      </c>
      <c r="T15" s="12">
        <v>1.08</v>
      </c>
      <c r="U15" s="12">
        <v>0.83</v>
      </c>
      <c r="V15" s="12">
        <v>0.76</v>
      </c>
      <c r="W15" s="13"/>
      <c r="X15" s="12">
        <v>20.5</v>
      </c>
      <c r="Y15" s="12">
        <v>0.61</v>
      </c>
      <c r="Z15" s="12">
        <v>-1.87</v>
      </c>
      <c r="AA15" s="12">
        <v>-0.02</v>
      </c>
      <c r="AB15" s="12">
        <v>0.5</v>
      </c>
      <c r="AC15" s="12">
        <v>0.44</v>
      </c>
      <c r="AD15" s="12">
        <v>3.5</v>
      </c>
      <c r="AE15" s="12">
        <v>34.6</v>
      </c>
      <c r="AF15" s="12">
        <v>2.15</v>
      </c>
      <c r="AG15" s="12">
        <v>-0.56999999999999995</v>
      </c>
      <c r="AH15" s="12">
        <v>0.04</v>
      </c>
      <c r="AI15" s="12">
        <v>0.88</v>
      </c>
      <c r="AJ15" s="12">
        <v>0.68</v>
      </c>
      <c r="AK15" s="12">
        <v>1.68</v>
      </c>
    </row>
    <row r="16" spans="1:37" x14ac:dyDescent="0.2">
      <c r="A16" s="6">
        <v>15</v>
      </c>
      <c r="B16" s="12">
        <v>2</v>
      </c>
      <c r="C16" s="12" t="s">
        <v>41</v>
      </c>
      <c r="D16" s="12">
        <v>169</v>
      </c>
      <c r="E16" s="12">
        <v>105</v>
      </c>
      <c r="F16" s="12">
        <v>66</v>
      </c>
      <c r="G16" s="12">
        <v>4</v>
      </c>
      <c r="H16" s="13"/>
      <c r="I16" s="12">
        <v>49</v>
      </c>
      <c r="J16" s="12">
        <v>4.59</v>
      </c>
      <c r="K16" s="12">
        <v>-0.16</v>
      </c>
      <c r="L16" s="12">
        <v>0.04</v>
      </c>
      <c r="M16" s="12">
        <v>1.21</v>
      </c>
      <c r="N16" s="12">
        <v>1.02</v>
      </c>
      <c r="O16" s="12">
        <v>1.19</v>
      </c>
      <c r="P16" s="12">
        <v>48.4</v>
      </c>
      <c r="Q16" s="12">
        <v>5.48</v>
      </c>
      <c r="R16" s="12">
        <v>-0.8</v>
      </c>
      <c r="S16" s="12">
        <v>0.5</v>
      </c>
      <c r="T16" s="12">
        <v>1.19</v>
      </c>
      <c r="U16" s="12">
        <v>1.01</v>
      </c>
      <c r="V16" s="12">
        <v>0.99</v>
      </c>
      <c r="W16" s="13"/>
      <c r="X16" s="12">
        <v>45.7</v>
      </c>
      <c r="Y16" s="12">
        <v>1.41</v>
      </c>
      <c r="Z16" s="12">
        <v>0.28999999999999998</v>
      </c>
      <c r="AA16" s="12">
        <v>-0.33</v>
      </c>
      <c r="AB16" s="12">
        <v>1.1000000000000001</v>
      </c>
      <c r="AC16" s="12">
        <v>1</v>
      </c>
      <c r="AD16" s="12">
        <v>2.95</v>
      </c>
      <c r="AE16" s="12">
        <v>79.599999999999994</v>
      </c>
      <c r="AF16" s="12">
        <v>4.16</v>
      </c>
      <c r="AG16" s="12">
        <v>0.72</v>
      </c>
      <c r="AH16" s="12">
        <v>0.22</v>
      </c>
      <c r="AI16" s="12">
        <v>2</v>
      </c>
      <c r="AJ16" s="12">
        <v>1.58</v>
      </c>
      <c r="AK16" s="12">
        <v>1.74</v>
      </c>
    </row>
    <row r="17" spans="1:37" x14ac:dyDescent="0.2">
      <c r="A17" s="6">
        <v>16</v>
      </c>
      <c r="B17" s="12">
        <v>1</v>
      </c>
      <c r="C17" s="12" t="s">
        <v>41</v>
      </c>
      <c r="D17" s="12">
        <v>155</v>
      </c>
      <c r="E17" s="12">
        <v>62</v>
      </c>
      <c r="F17" s="12">
        <v>42</v>
      </c>
      <c r="G17" s="12">
        <v>5</v>
      </c>
      <c r="H17" s="13"/>
      <c r="I17" s="12">
        <v>31.8</v>
      </c>
      <c r="J17" s="12">
        <v>4.32</v>
      </c>
      <c r="K17" s="12">
        <v>-0.09</v>
      </c>
      <c r="L17" s="12">
        <v>1.5</v>
      </c>
      <c r="M17" s="12">
        <v>0.73</v>
      </c>
      <c r="N17" s="12">
        <v>0.75</v>
      </c>
      <c r="O17" s="12">
        <v>4.6100000000000003</v>
      </c>
      <c r="P17" s="12">
        <v>77.8</v>
      </c>
      <c r="Q17" s="12">
        <v>19.899999999999999</v>
      </c>
      <c r="R17" s="12">
        <v>1.1100000000000001</v>
      </c>
      <c r="S17" s="12">
        <v>3.09</v>
      </c>
      <c r="T17" s="12">
        <v>1.88</v>
      </c>
      <c r="U17" s="12">
        <v>1.68</v>
      </c>
      <c r="V17" s="12">
        <v>2.44</v>
      </c>
      <c r="W17" s="13"/>
      <c r="X17" s="12">
        <v>36.299999999999997</v>
      </c>
      <c r="Y17" s="12">
        <v>2.67</v>
      </c>
      <c r="Z17" s="12">
        <v>0.59</v>
      </c>
      <c r="AA17" s="12">
        <v>1.1000000000000001</v>
      </c>
      <c r="AB17" s="12">
        <v>0.45</v>
      </c>
      <c r="AC17" s="12">
        <v>0.56999999999999995</v>
      </c>
      <c r="AD17" s="14">
        <v>3.52</v>
      </c>
      <c r="AE17" s="12">
        <v>57.3</v>
      </c>
      <c r="AF17" s="12">
        <v>9.8000000000000007</v>
      </c>
      <c r="AG17" s="12">
        <v>0.97</v>
      </c>
      <c r="AH17" s="12">
        <v>2.59</v>
      </c>
      <c r="AI17" s="12">
        <v>1.34</v>
      </c>
      <c r="AJ17" s="12">
        <v>1.29</v>
      </c>
      <c r="AK17" s="12">
        <v>1.98</v>
      </c>
    </row>
    <row r="18" spans="1:37" x14ac:dyDescent="0.2">
      <c r="A18" s="6">
        <v>17</v>
      </c>
      <c r="B18" s="12">
        <v>2</v>
      </c>
      <c r="C18" s="12" t="s">
        <v>41</v>
      </c>
      <c r="D18" s="12">
        <v>182</v>
      </c>
      <c r="E18" s="12">
        <v>78</v>
      </c>
      <c r="F18" s="12">
        <v>59</v>
      </c>
      <c r="G18" s="12">
        <v>4</v>
      </c>
      <c r="H18" s="13"/>
      <c r="I18" s="12">
        <v>24.3</v>
      </c>
      <c r="J18" s="12">
        <v>2.02</v>
      </c>
      <c r="K18" s="12">
        <v>0.06</v>
      </c>
      <c r="L18" s="12">
        <v>-3.33</v>
      </c>
      <c r="M18" s="12">
        <v>0.57999999999999996</v>
      </c>
      <c r="N18" s="12">
        <v>0.55000000000000004</v>
      </c>
      <c r="O18" s="12">
        <v>6.76</v>
      </c>
      <c r="P18" s="12">
        <v>66.7</v>
      </c>
      <c r="Q18" s="12">
        <v>13.6</v>
      </c>
      <c r="R18" s="12">
        <v>-2.97</v>
      </c>
      <c r="S18" s="12">
        <v>-0.26</v>
      </c>
      <c r="T18" s="12">
        <v>1.61</v>
      </c>
      <c r="U18" s="12">
        <v>1.4</v>
      </c>
      <c r="V18" s="12">
        <v>2.75</v>
      </c>
      <c r="W18" s="13"/>
      <c r="X18" s="12">
        <v>22.4</v>
      </c>
      <c r="Y18" s="12">
        <v>1.45</v>
      </c>
      <c r="Z18" s="12">
        <v>0.06</v>
      </c>
      <c r="AA18" s="12">
        <v>-3.33</v>
      </c>
      <c r="AB18" s="12">
        <v>0.57999999999999996</v>
      </c>
      <c r="AC18" s="12">
        <v>0.55000000000000004</v>
      </c>
      <c r="AD18" s="12">
        <v>5.3</v>
      </c>
      <c r="AE18" s="12">
        <v>52.8</v>
      </c>
      <c r="AF18" s="12">
        <v>11.4</v>
      </c>
      <c r="AG18" s="12">
        <v>-2.97</v>
      </c>
      <c r="AH18" s="12">
        <v>-0.26</v>
      </c>
      <c r="AI18" s="12">
        <v>1.61</v>
      </c>
      <c r="AJ18" s="12">
        <v>1.4</v>
      </c>
      <c r="AK18" s="12">
        <v>2.81</v>
      </c>
    </row>
    <row r="19" spans="1:37" x14ac:dyDescent="0.2">
      <c r="A19" s="6">
        <v>18</v>
      </c>
      <c r="B19" s="12">
        <v>1</v>
      </c>
      <c r="C19" s="12" t="s">
        <v>41</v>
      </c>
      <c r="D19" s="12">
        <v>165</v>
      </c>
      <c r="E19" s="12">
        <v>75</v>
      </c>
      <c r="F19" s="12">
        <v>65</v>
      </c>
      <c r="G19" s="12">
        <v>5</v>
      </c>
      <c r="H19" s="13"/>
      <c r="I19" s="12">
        <v>25.4</v>
      </c>
      <c r="J19" s="12">
        <v>0.72</v>
      </c>
      <c r="K19" s="12">
        <v>0.28000000000000003</v>
      </c>
      <c r="L19" s="12">
        <v>-0.11</v>
      </c>
      <c r="M19" s="12">
        <v>0.61</v>
      </c>
      <c r="N19" s="12">
        <v>0.56999999999999995</v>
      </c>
      <c r="O19" s="12">
        <v>3.05</v>
      </c>
      <c r="P19" s="12">
        <v>52.3</v>
      </c>
      <c r="Q19" s="12">
        <v>2.2000000000000002</v>
      </c>
      <c r="R19" s="12">
        <v>0</v>
      </c>
      <c r="S19" s="12">
        <v>-0.75</v>
      </c>
      <c r="T19" s="12">
        <v>1.31</v>
      </c>
      <c r="U19" s="12">
        <v>1.06</v>
      </c>
      <c r="V19" s="12">
        <v>2.06</v>
      </c>
      <c r="W19" s="13"/>
      <c r="X19" s="12">
        <v>18.100000000000001</v>
      </c>
      <c r="Y19" s="12">
        <v>0.77</v>
      </c>
      <c r="Z19" s="12">
        <v>1.02</v>
      </c>
      <c r="AA19" s="12">
        <v>-0.4</v>
      </c>
      <c r="AB19" s="12">
        <v>0.44</v>
      </c>
      <c r="AC19" s="12">
        <v>0.39</v>
      </c>
      <c r="AD19" s="12">
        <v>1.73</v>
      </c>
      <c r="AE19" s="12">
        <v>39.299999999999997</v>
      </c>
      <c r="AF19" s="12">
        <v>1.33</v>
      </c>
      <c r="AG19" s="12">
        <v>0.92</v>
      </c>
      <c r="AH19" s="12">
        <v>-0.31</v>
      </c>
      <c r="AI19" s="12">
        <v>0.97</v>
      </c>
      <c r="AJ19" s="12">
        <v>0.82</v>
      </c>
      <c r="AK19" s="12">
        <v>2.17</v>
      </c>
    </row>
    <row r="20" spans="1:37" x14ac:dyDescent="0.2">
      <c r="A20" s="6">
        <v>19</v>
      </c>
      <c r="B20" s="12">
        <v>2</v>
      </c>
      <c r="C20" s="12" t="s">
        <v>41</v>
      </c>
      <c r="D20" s="12">
        <v>178</v>
      </c>
      <c r="E20" s="12">
        <v>81</v>
      </c>
      <c r="F20" s="12">
        <v>63</v>
      </c>
      <c r="G20" s="12">
        <v>5</v>
      </c>
      <c r="H20" s="13"/>
      <c r="I20" s="12">
        <v>46.5</v>
      </c>
      <c r="J20" s="12">
        <v>4.4000000000000004</v>
      </c>
      <c r="K20" s="12">
        <v>-1.02</v>
      </c>
      <c r="L20" s="12">
        <v>-0.47</v>
      </c>
      <c r="M20" s="12">
        <v>0.55000000000000004</v>
      </c>
      <c r="N20" s="12">
        <v>0.52</v>
      </c>
      <c r="O20" s="12">
        <v>1.38</v>
      </c>
      <c r="P20" s="12">
        <v>57.7</v>
      </c>
      <c r="Q20" s="12">
        <v>6.09</v>
      </c>
      <c r="R20" s="12">
        <v>1.36</v>
      </c>
      <c r="S20" s="12">
        <v>-0.56999999999999995</v>
      </c>
      <c r="T20" s="12">
        <v>0.68</v>
      </c>
      <c r="U20" s="12">
        <v>0.65</v>
      </c>
      <c r="V20" s="12">
        <v>1.24</v>
      </c>
      <c r="W20" s="13"/>
      <c r="X20" s="12">
        <v>70.2</v>
      </c>
      <c r="Y20" s="12">
        <v>35.4</v>
      </c>
      <c r="Z20" s="12">
        <v>0.54</v>
      </c>
      <c r="AA20" s="12">
        <v>-0.7</v>
      </c>
      <c r="AB20" s="12">
        <v>1.76</v>
      </c>
      <c r="AC20" s="12">
        <v>1.37</v>
      </c>
      <c r="AD20" s="12">
        <v>0.96</v>
      </c>
      <c r="AE20" s="12">
        <v>65</v>
      </c>
      <c r="AF20" s="12">
        <v>34.1</v>
      </c>
      <c r="AG20" s="12">
        <v>0.96</v>
      </c>
      <c r="AH20" s="12">
        <v>-0.55000000000000004</v>
      </c>
      <c r="AI20" s="12">
        <v>1.54</v>
      </c>
      <c r="AJ20" s="12">
        <v>1.43</v>
      </c>
      <c r="AK20" s="12">
        <v>0.92</v>
      </c>
    </row>
    <row r="21" spans="1:37" x14ac:dyDescent="0.2">
      <c r="A21" s="6">
        <v>20</v>
      </c>
      <c r="B21" s="12">
        <v>1</v>
      </c>
      <c r="C21" s="12" t="s">
        <v>41</v>
      </c>
      <c r="D21" s="12">
        <v>165</v>
      </c>
      <c r="E21" s="12">
        <v>55</v>
      </c>
      <c r="F21" s="12">
        <v>48</v>
      </c>
      <c r="G21" s="12">
        <v>6</v>
      </c>
      <c r="H21" s="13"/>
      <c r="I21" s="12">
        <v>97.6</v>
      </c>
      <c r="J21" s="12">
        <v>14.3</v>
      </c>
      <c r="K21" s="12">
        <v>-1.66</v>
      </c>
      <c r="L21" s="12">
        <v>-1.28</v>
      </c>
      <c r="M21" s="12">
        <v>1.07</v>
      </c>
      <c r="N21" s="12">
        <v>1.1599999999999999</v>
      </c>
      <c r="O21" s="12">
        <v>0.09</v>
      </c>
      <c r="P21" s="12">
        <v>50.9</v>
      </c>
      <c r="Q21" s="12">
        <v>4.4000000000000004</v>
      </c>
      <c r="R21" s="12">
        <v>-2.11</v>
      </c>
      <c r="S21" s="12">
        <v>-0.97</v>
      </c>
      <c r="T21" s="12">
        <v>0.56999999999999995</v>
      </c>
      <c r="U21" s="12">
        <v>0.6</v>
      </c>
      <c r="V21" s="12">
        <v>0.52</v>
      </c>
      <c r="W21" s="13"/>
      <c r="X21" s="12">
        <v>51.5</v>
      </c>
      <c r="Y21" s="12">
        <v>32.1</v>
      </c>
      <c r="Z21" s="12">
        <v>7.41</v>
      </c>
      <c r="AA21" s="12">
        <v>-0.99</v>
      </c>
      <c r="AB21" s="12">
        <v>1.18</v>
      </c>
      <c r="AC21" s="12">
        <v>1.1599999999999999</v>
      </c>
      <c r="AD21" s="12">
        <v>0.88</v>
      </c>
      <c r="AE21" s="12">
        <v>0.96</v>
      </c>
      <c r="AF21" s="12">
        <v>28.2</v>
      </c>
      <c r="AG21" s="12">
        <v>7.37</v>
      </c>
      <c r="AH21" s="12">
        <v>-1.76</v>
      </c>
      <c r="AI21" s="12">
        <v>1.1299999999999999</v>
      </c>
      <c r="AJ21" s="12">
        <v>1.1299999999999999</v>
      </c>
      <c r="AK21" s="12">
        <v>49.4</v>
      </c>
    </row>
    <row r="22" spans="1:37" x14ac:dyDescent="0.2">
      <c r="A22" s="6">
        <v>21</v>
      </c>
      <c r="B22" s="12">
        <v>2</v>
      </c>
      <c r="C22" s="12" t="s">
        <v>41</v>
      </c>
      <c r="D22" s="12">
        <v>175</v>
      </c>
      <c r="E22" s="12">
        <v>85</v>
      </c>
      <c r="F22" s="12">
        <v>50</v>
      </c>
      <c r="G22" s="12">
        <v>5</v>
      </c>
      <c r="H22" s="13"/>
      <c r="I22" s="12">
        <v>29.5</v>
      </c>
      <c r="J22" s="12">
        <v>4.3499999999999996</v>
      </c>
      <c r="K22" s="12">
        <v>2.0499999999999998</v>
      </c>
      <c r="L22" s="12">
        <v>1.51</v>
      </c>
      <c r="M22" s="12">
        <v>0.72</v>
      </c>
      <c r="N22" s="12">
        <v>0.64</v>
      </c>
      <c r="O22" s="12">
        <v>2.12</v>
      </c>
      <c r="P22" s="12">
        <v>65.599999999999994</v>
      </c>
      <c r="Q22" s="12">
        <v>9.2200000000000006</v>
      </c>
      <c r="R22" s="12">
        <v>1.85</v>
      </c>
      <c r="S22" s="12">
        <v>2.08</v>
      </c>
      <c r="T22" s="12">
        <v>1.68</v>
      </c>
      <c r="U22" s="12">
        <v>1.27</v>
      </c>
      <c r="V22" s="12">
        <v>2.2200000000000002</v>
      </c>
      <c r="W22" s="13"/>
      <c r="X22" s="12">
        <v>33.200000000000003</v>
      </c>
      <c r="Y22" s="12">
        <v>3.36</v>
      </c>
      <c r="Z22" s="12">
        <v>0.19</v>
      </c>
      <c r="AA22" s="12">
        <v>0.23</v>
      </c>
      <c r="AB22" s="12">
        <v>0.81</v>
      </c>
      <c r="AC22" s="12">
        <v>0.71</v>
      </c>
      <c r="AD22" s="12">
        <v>1.86</v>
      </c>
      <c r="AE22" s="12">
        <v>73.7</v>
      </c>
      <c r="AF22" s="12">
        <v>6.24</v>
      </c>
      <c r="AG22" s="12">
        <v>-0.46</v>
      </c>
      <c r="AH22" s="12">
        <v>2.29</v>
      </c>
      <c r="AI22" s="12">
        <v>1.86</v>
      </c>
      <c r="AJ22" s="12">
        <v>1.4</v>
      </c>
      <c r="AK22" s="12">
        <v>2.2200000000000002</v>
      </c>
    </row>
    <row r="23" spans="1:37" x14ac:dyDescent="0.2">
      <c r="A23" s="10">
        <v>22</v>
      </c>
      <c r="B23" s="15">
        <v>1</v>
      </c>
      <c r="C23" s="15" t="s">
        <v>41</v>
      </c>
      <c r="D23" s="15">
        <v>165</v>
      </c>
      <c r="E23" s="15">
        <v>50</v>
      </c>
      <c r="F23" s="15">
        <v>70</v>
      </c>
      <c r="G23" s="15">
        <v>3</v>
      </c>
      <c r="H23" s="16"/>
      <c r="I23" s="12">
        <v>42.4</v>
      </c>
      <c r="J23" s="12">
        <v>6.51</v>
      </c>
      <c r="K23" s="12">
        <v>-1.06</v>
      </c>
      <c r="L23" s="12">
        <v>-0.32</v>
      </c>
      <c r="M23" s="12">
        <v>1.02</v>
      </c>
      <c r="N23" s="12">
        <v>0.93</v>
      </c>
      <c r="O23" s="12">
        <v>1.59</v>
      </c>
      <c r="P23" s="12">
        <v>80.900000000000006</v>
      </c>
      <c r="Q23" s="12">
        <v>10.4</v>
      </c>
      <c r="R23" s="12">
        <v>0.56000000000000005</v>
      </c>
      <c r="S23" s="12">
        <v>-1.1100000000000001</v>
      </c>
      <c r="T23" s="12">
        <v>2.0499999999999998</v>
      </c>
      <c r="U23" s="12">
        <v>1.6</v>
      </c>
      <c r="V23" s="12">
        <v>1.91</v>
      </c>
      <c r="X23" s="12">
        <v>8.9</v>
      </c>
      <c r="Y23" s="12">
        <v>0.34</v>
      </c>
      <c r="Z23" s="12">
        <v>2.93</v>
      </c>
      <c r="AA23" s="12">
        <v>0.14000000000000001</v>
      </c>
      <c r="AB23" s="12">
        <v>0.22</v>
      </c>
      <c r="AC23" s="12">
        <v>0.2</v>
      </c>
      <c r="AD23" s="12">
        <v>1.68</v>
      </c>
      <c r="AE23" s="12">
        <v>9.77</v>
      </c>
      <c r="AF23" s="12">
        <v>0.56999999999999995</v>
      </c>
      <c r="AG23" s="12">
        <v>3.81</v>
      </c>
      <c r="AH23" s="12">
        <v>-0.31</v>
      </c>
      <c r="AI23" s="12">
        <v>0.24</v>
      </c>
      <c r="AJ23" s="12">
        <v>0.22</v>
      </c>
      <c r="AK23" s="12">
        <v>1.1000000000000001</v>
      </c>
    </row>
    <row r="24" spans="1:37" x14ac:dyDescent="0.2">
      <c r="A24" s="6">
        <v>23</v>
      </c>
      <c r="B24" s="28">
        <v>2</v>
      </c>
      <c r="C24" s="28" t="s">
        <v>41</v>
      </c>
      <c r="D24" s="28">
        <v>172</v>
      </c>
      <c r="E24" s="28">
        <v>78</v>
      </c>
      <c r="F24" s="28">
        <v>50</v>
      </c>
      <c r="G24" s="28">
        <v>5</v>
      </c>
      <c r="H24" s="16"/>
      <c r="I24" s="12">
        <v>9.36</v>
      </c>
      <c r="J24" s="12">
        <v>1.53</v>
      </c>
      <c r="K24" s="12">
        <v>6.49</v>
      </c>
      <c r="L24" s="12">
        <v>0.18</v>
      </c>
      <c r="M24" s="12">
        <v>0.22</v>
      </c>
      <c r="N24" s="12">
        <v>0.21</v>
      </c>
      <c r="O24" s="12">
        <v>2.2200000000000002</v>
      </c>
      <c r="P24" s="12">
        <v>10.1</v>
      </c>
      <c r="Q24" s="12">
        <v>3.4</v>
      </c>
      <c r="R24" s="12">
        <v>8.11</v>
      </c>
      <c r="S24" s="12">
        <v>0.74</v>
      </c>
      <c r="T24" s="12">
        <v>0.25</v>
      </c>
      <c r="U24" s="12">
        <v>0.21</v>
      </c>
      <c r="V24" s="12">
        <v>1.08</v>
      </c>
      <c r="X24" s="12">
        <v>7.46</v>
      </c>
      <c r="Y24" s="12">
        <v>1.02</v>
      </c>
      <c r="Z24" s="12">
        <v>5.29</v>
      </c>
      <c r="AA24" s="12">
        <v>0.08</v>
      </c>
      <c r="AB24" s="12">
        <v>0.16</v>
      </c>
      <c r="AC24" s="12">
        <v>0.19</v>
      </c>
      <c r="AD24" s="12">
        <v>1.98</v>
      </c>
      <c r="AE24" s="12">
        <v>8.89</v>
      </c>
      <c r="AF24" s="12">
        <v>2.8</v>
      </c>
      <c r="AG24" s="12">
        <v>6.98</v>
      </c>
      <c r="AH24" s="12">
        <v>0.63</v>
      </c>
      <c r="AI24" s="12">
        <v>0.19</v>
      </c>
      <c r="AJ24" s="12">
        <v>0.18</v>
      </c>
      <c r="AK24" s="12">
        <v>0.98</v>
      </c>
    </row>
    <row r="25" spans="1:37" x14ac:dyDescent="0.2">
      <c r="A25" s="10">
        <v>24</v>
      </c>
      <c r="B25" s="28">
        <v>2</v>
      </c>
      <c r="C25" s="28" t="s">
        <v>41</v>
      </c>
      <c r="D25" s="28">
        <v>169</v>
      </c>
      <c r="E25" s="28">
        <v>76</v>
      </c>
      <c r="F25" s="28">
        <v>63</v>
      </c>
      <c r="G25" s="28">
        <v>4</v>
      </c>
      <c r="H25" s="16"/>
      <c r="I25" s="12">
        <v>22.1</v>
      </c>
      <c r="J25" s="12">
        <v>2.71</v>
      </c>
      <c r="K25" s="12">
        <v>2.69</v>
      </c>
      <c r="L25" s="12">
        <v>-0.15</v>
      </c>
      <c r="M25" s="12">
        <v>0.55000000000000004</v>
      </c>
      <c r="N25" s="12">
        <v>0.47</v>
      </c>
      <c r="O25" s="12">
        <v>0.63</v>
      </c>
      <c r="P25" s="12">
        <v>13.3</v>
      </c>
      <c r="Q25" s="12">
        <v>1.72</v>
      </c>
      <c r="R25" s="12">
        <v>0.95</v>
      </c>
      <c r="S25" s="12">
        <v>-1.17</v>
      </c>
      <c r="T25" s="12">
        <v>0.33</v>
      </c>
      <c r="U25" s="12">
        <v>0.28999999999999998</v>
      </c>
      <c r="V25" s="12">
        <v>0.6</v>
      </c>
      <c r="X25" s="12">
        <v>19.8</v>
      </c>
      <c r="Y25" s="12">
        <v>2.0099999999999998</v>
      </c>
      <c r="Z25" s="12">
        <v>2.1</v>
      </c>
      <c r="AA25" s="12">
        <v>-0.09</v>
      </c>
      <c r="AB25" s="12">
        <v>0.43</v>
      </c>
      <c r="AC25" s="12">
        <v>0.38</v>
      </c>
      <c r="AD25" s="12">
        <v>0.51</v>
      </c>
      <c r="AE25" s="12">
        <v>11.2</v>
      </c>
      <c r="AF25" s="12">
        <v>1.35</v>
      </c>
      <c r="AG25" s="12">
        <v>0.87</v>
      </c>
      <c r="AH25" s="12">
        <v>-0.97</v>
      </c>
      <c r="AI25" s="12">
        <v>0.28000000000000003</v>
      </c>
      <c r="AJ25" s="12">
        <v>0.21</v>
      </c>
      <c r="AK25" s="12">
        <v>0.48</v>
      </c>
    </row>
    <row r="26" spans="1:37" x14ac:dyDescent="0.2">
      <c r="A26" s="6">
        <v>25</v>
      </c>
      <c r="B26" s="28">
        <v>2</v>
      </c>
      <c r="C26" s="28" t="s">
        <v>41</v>
      </c>
      <c r="D26" s="28">
        <v>162</v>
      </c>
      <c r="E26" s="28">
        <v>60</v>
      </c>
      <c r="F26" s="28">
        <v>61</v>
      </c>
      <c r="G26" s="28">
        <v>6</v>
      </c>
      <c r="H26" s="16"/>
      <c r="I26" s="12">
        <v>43.8</v>
      </c>
      <c r="J26" s="12">
        <v>6.24</v>
      </c>
      <c r="K26" s="12">
        <v>-0.66</v>
      </c>
      <c r="L26" s="12">
        <v>-1.19</v>
      </c>
      <c r="M26" s="12">
        <v>1.08</v>
      </c>
      <c r="N26" s="12">
        <v>0.93</v>
      </c>
      <c r="O26" s="12">
        <v>1.1299999999999999</v>
      </c>
      <c r="P26" s="12">
        <v>53.6</v>
      </c>
      <c r="Q26" s="12">
        <v>7.05</v>
      </c>
      <c r="R26" s="12">
        <v>-0.96</v>
      </c>
      <c r="S26" s="12">
        <v>-1.94</v>
      </c>
      <c r="T26" s="12">
        <v>1.32</v>
      </c>
      <c r="U26" s="12">
        <v>1.1299999999999999</v>
      </c>
      <c r="V26" s="12">
        <v>1.22</v>
      </c>
      <c r="X26" s="12">
        <v>38.299999999999997</v>
      </c>
      <c r="Y26" s="12">
        <v>5.14</v>
      </c>
      <c r="Z26" s="12">
        <v>-0.54</v>
      </c>
      <c r="AA26" s="12">
        <v>-0.89</v>
      </c>
      <c r="AB26" s="12">
        <v>0.95</v>
      </c>
      <c r="AC26" s="12">
        <v>0.73</v>
      </c>
      <c r="AD26" s="12">
        <v>0.98</v>
      </c>
      <c r="AE26" s="12">
        <v>46.3</v>
      </c>
      <c r="AF26" s="12">
        <v>6.15</v>
      </c>
      <c r="AG26" s="12">
        <v>-0.75</v>
      </c>
      <c r="AH26" s="12">
        <v>-1.1200000000000001</v>
      </c>
      <c r="AI26" s="12">
        <v>1.03</v>
      </c>
      <c r="AJ26" s="12">
        <v>0.98</v>
      </c>
      <c r="AK26" s="12">
        <v>1.01</v>
      </c>
    </row>
    <row r="27" spans="1:37" x14ac:dyDescent="0.2">
      <c r="A27" s="6"/>
      <c r="B27" s="12"/>
      <c r="C27" s="12"/>
      <c r="D27" s="56">
        <f>AVERAGE(D2:D26)</f>
        <v>171.36</v>
      </c>
      <c r="E27" s="56">
        <f t="shared" ref="E27:G27" si="0">AVERAGE(E2:E26)</f>
        <v>79.319999999999993</v>
      </c>
      <c r="F27" s="56">
        <f t="shared" si="0"/>
        <v>59</v>
      </c>
      <c r="G27" s="56">
        <f t="shared" si="0"/>
        <v>4.5999999999999996</v>
      </c>
      <c r="H27" s="13"/>
      <c r="I27" s="54">
        <f>AVERAGE(I2:I26)</f>
        <v>54.014399999999988</v>
      </c>
      <c r="J27" s="54">
        <f t="shared" ref="J27:V27" si="1">AVERAGE(J2:J26)</f>
        <v>7.6984000000000012</v>
      </c>
      <c r="K27" s="54">
        <f t="shared" si="1"/>
        <v>0.58760000000000001</v>
      </c>
      <c r="L27" s="54">
        <f t="shared" si="1"/>
        <v>0.62280000000000013</v>
      </c>
      <c r="M27" s="54">
        <f t="shared" si="1"/>
        <v>1.1235999999999999</v>
      </c>
      <c r="N27" s="54">
        <f t="shared" si="1"/>
        <v>0.9012</v>
      </c>
      <c r="O27" s="54">
        <f t="shared" si="1"/>
        <v>2.0072000000000005</v>
      </c>
      <c r="P27" s="54">
        <f t="shared" si="1"/>
        <v>82.527999999999992</v>
      </c>
      <c r="Q27" s="54">
        <f t="shared" si="1"/>
        <v>13.178399999999996</v>
      </c>
      <c r="R27" s="54">
        <f t="shared" si="1"/>
        <v>0.92399999999999993</v>
      </c>
      <c r="S27" s="54">
        <f t="shared" si="1"/>
        <v>0.78920000000000001</v>
      </c>
      <c r="T27" s="54">
        <f t="shared" si="1"/>
        <v>1.8551999999999997</v>
      </c>
      <c r="U27" s="54">
        <f t="shared" si="1"/>
        <v>1.3156000000000001</v>
      </c>
      <c r="V27" s="54">
        <f t="shared" si="1"/>
        <v>1.5823999999999998</v>
      </c>
      <c r="W27" s="40"/>
      <c r="X27" s="54">
        <f>AVERAGE(X2:X26)</f>
        <v>39.458400000000005</v>
      </c>
      <c r="Y27" s="54">
        <f t="shared" ref="Y27:AK27" si="2">AVERAGE(Y2:Y26)</f>
        <v>11.573599999999999</v>
      </c>
      <c r="Z27" s="54">
        <f t="shared" si="2"/>
        <v>0.73000000000000009</v>
      </c>
      <c r="AA27" s="54">
        <f t="shared" si="2"/>
        <v>0.34319999999999995</v>
      </c>
      <c r="AB27" s="54">
        <f t="shared" si="2"/>
        <v>1.0899999999999999</v>
      </c>
      <c r="AC27" s="54">
        <f t="shared" si="2"/>
        <v>0.96400000000000019</v>
      </c>
      <c r="AD27" s="54">
        <f t="shared" si="2"/>
        <v>1.7815999999999994</v>
      </c>
      <c r="AE27" s="54">
        <f t="shared" si="2"/>
        <v>56.640799999999999</v>
      </c>
      <c r="AF27" s="54">
        <f t="shared" si="2"/>
        <v>9.968</v>
      </c>
      <c r="AG27" s="54">
        <f t="shared" si="2"/>
        <v>1.2427999999999999</v>
      </c>
      <c r="AH27" s="54">
        <f t="shared" si="2"/>
        <v>0.40799999999999997</v>
      </c>
      <c r="AI27" s="54">
        <f t="shared" si="2"/>
        <v>1.548</v>
      </c>
      <c r="AJ27" s="54">
        <f t="shared" si="2"/>
        <v>1.2575999999999998</v>
      </c>
      <c r="AK27" s="54">
        <f t="shared" si="2"/>
        <v>3.4404000000000003</v>
      </c>
    </row>
    <row r="28" spans="1:37" x14ac:dyDescent="0.2">
      <c r="A28" s="19">
        <v>1</v>
      </c>
      <c r="B28" s="20">
        <v>2</v>
      </c>
      <c r="C28" s="20" t="s">
        <v>42</v>
      </c>
      <c r="D28" s="20">
        <v>189</v>
      </c>
      <c r="E28" s="20">
        <v>81</v>
      </c>
      <c r="F28" s="20">
        <v>77</v>
      </c>
      <c r="G28" s="20">
        <v>4</v>
      </c>
      <c r="H28" s="21"/>
      <c r="I28" s="28">
        <v>94</v>
      </c>
      <c r="J28" s="28">
        <v>3.29</v>
      </c>
      <c r="K28" s="28">
        <v>0.22</v>
      </c>
      <c r="L28" s="28">
        <v>-0.34</v>
      </c>
      <c r="M28" s="28">
        <v>2.13</v>
      </c>
      <c r="N28" s="28">
        <v>2.17</v>
      </c>
      <c r="O28" s="28">
        <v>6.06</v>
      </c>
      <c r="P28" s="28">
        <v>505</v>
      </c>
      <c r="Q28" s="28">
        <v>19.899999999999999</v>
      </c>
      <c r="R28" s="28">
        <v>1.1399999999999999</v>
      </c>
      <c r="S28" s="28">
        <v>-0.42</v>
      </c>
      <c r="T28" s="28">
        <v>6.8</v>
      </c>
      <c r="U28" s="28">
        <v>14.4</v>
      </c>
      <c r="V28" s="28">
        <v>5.38</v>
      </c>
      <c r="W28" s="21"/>
      <c r="X28" s="12">
        <v>51.8</v>
      </c>
      <c r="Y28" s="12">
        <v>2.09</v>
      </c>
      <c r="Z28" s="12">
        <v>-0.68</v>
      </c>
      <c r="AA28" s="12">
        <v>-0.28999999999999998</v>
      </c>
      <c r="AB28" s="12">
        <v>1.28</v>
      </c>
      <c r="AC28" s="12">
        <v>1.08</v>
      </c>
      <c r="AD28" s="12">
        <v>1.91</v>
      </c>
      <c r="AE28" s="12">
        <v>204.5</v>
      </c>
      <c r="AF28" s="12">
        <v>4</v>
      </c>
      <c r="AG28" s="12">
        <v>-1.22</v>
      </c>
      <c r="AH28" s="12">
        <v>-1.1599999999999999</v>
      </c>
      <c r="AI28" s="12">
        <v>2.04</v>
      </c>
      <c r="AJ28" s="12">
        <v>1.59</v>
      </c>
      <c r="AK28" s="12">
        <v>1.56</v>
      </c>
    </row>
    <row r="29" spans="1:37" x14ac:dyDescent="0.2">
      <c r="A29" s="6">
        <v>2</v>
      </c>
      <c r="B29" s="12">
        <v>2</v>
      </c>
      <c r="C29" s="12" t="s">
        <v>42</v>
      </c>
      <c r="D29" s="12">
        <v>173</v>
      </c>
      <c r="E29" s="12">
        <v>97</v>
      </c>
      <c r="F29" s="12">
        <v>53</v>
      </c>
      <c r="G29" s="12">
        <v>3</v>
      </c>
      <c r="H29" s="13"/>
      <c r="I29" s="28">
        <v>49.6</v>
      </c>
      <c r="J29" s="28">
        <v>21.8</v>
      </c>
      <c r="K29" s="28">
        <v>0.19</v>
      </c>
      <c r="L29" s="28">
        <v>0.41</v>
      </c>
      <c r="M29" s="28">
        <v>1.24</v>
      </c>
      <c r="N29" s="28">
        <v>1.01</v>
      </c>
      <c r="O29" s="28">
        <v>1.86</v>
      </c>
      <c r="P29" s="28">
        <v>104</v>
      </c>
      <c r="Q29" s="28">
        <v>44.1</v>
      </c>
      <c r="R29" s="28">
        <v>1.05</v>
      </c>
      <c r="S29" s="28">
        <v>0.67</v>
      </c>
      <c r="T29" s="28">
        <v>2.85</v>
      </c>
      <c r="U29" s="28">
        <v>1.7</v>
      </c>
      <c r="V29" s="28">
        <v>2.1</v>
      </c>
      <c r="W29" s="13"/>
      <c r="X29" s="12">
        <v>25.1</v>
      </c>
      <c r="Y29" s="12">
        <v>2.81</v>
      </c>
      <c r="Z29" s="12">
        <v>-0.23</v>
      </c>
      <c r="AA29" s="12">
        <v>0.59</v>
      </c>
      <c r="AB29" s="12">
        <v>0.62</v>
      </c>
      <c r="AC29" s="12">
        <v>0.53</v>
      </c>
      <c r="AD29" s="12">
        <v>1.28</v>
      </c>
      <c r="AE29" s="12">
        <v>97.3</v>
      </c>
      <c r="AF29" s="12">
        <v>3.6</v>
      </c>
      <c r="AG29" s="12">
        <v>0.59</v>
      </c>
      <c r="AH29" s="12">
        <v>0.53</v>
      </c>
      <c r="AI29" s="12">
        <v>0.89</v>
      </c>
      <c r="AJ29" s="12">
        <v>0.69</v>
      </c>
      <c r="AK29" s="12">
        <v>1.4</v>
      </c>
    </row>
    <row r="30" spans="1:37" x14ac:dyDescent="0.2">
      <c r="A30" s="6">
        <v>3</v>
      </c>
      <c r="B30" s="12">
        <v>2</v>
      </c>
      <c r="C30" s="12" t="s">
        <v>42</v>
      </c>
      <c r="D30" s="12">
        <v>178</v>
      </c>
      <c r="E30" s="12">
        <v>75</v>
      </c>
      <c r="F30" s="12">
        <v>33</v>
      </c>
      <c r="G30" s="12">
        <v>5</v>
      </c>
      <c r="H30" s="13"/>
      <c r="I30" s="28">
        <v>14.3</v>
      </c>
      <c r="J30" s="28">
        <v>0.68</v>
      </c>
      <c r="K30" s="28">
        <v>-0.96</v>
      </c>
      <c r="L30" s="28">
        <v>0.25</v>
      </c>
      <c r="M30" s="28">
        <v>0.33</v>
      </c>
      <c r="N30" s="28">
        <v>0.33</v>
      </c>
      <c r="O30" s="28">
        <v>2.9</v>
      </c>
      <c r="P30" s="28">
        <v>39.9</v>
      </c>
      <c r="Q30" s="28">
        <v>29.4</v>
      </c>
      <c r="R30" s="28">
        <v>-0.88</v>
      </c>
      <c r="S30" s="28">
        <v>0.54</v>
      </c>
      <c r="T30" s="28">
        <v>0.94</v>
      </c>
      <c r="U30" s="28">
        <v>0.89</v>
      </c>
      <c r="V30" s="28">
        <v>2.79</v>
      </c>
      <c r="W30" s="13"/>
      <c r="X30" s="12">
        <v>27.4</v>
      </c>
      <c r="Y30" s="12">
        <v>0.88</v>
      </c>
      <c r="Z30" s="12">
        <v>0.87</v>
      </c>
      <c r="AA30" s="12">
        <v>-0.14000000000000001</v>
      </c>
      <c r="AB30" s="12">
        <v>0.65</v>
      </c>
      <c r="AC30" s="12">
        <v>0.63</v>
      </c>
      <c r="AD30" s="12">
        <v>6.72</v>
      </c>
      <c r="AE30" s="12">
        <v>58.3</v>
      </c>
      <c r="AF30" s="12">
        <v>5.89</v>
      </c>
      <c r="AG30" s="12">
        <v>2.17</v>
      </c>
      <c r="AH30" s="12">
        <v>-0.05</v>
      </c>
      <c r="AI30" s="12">
        <v>1.38</v>
      </c>
      <c r="AJ30" s="12">
        <v>1.29</v>
      </c>
      <c r="AK30" s="12">
        <v>2.13</v>
      </c>
    </row>
    <row r="31" spans="1:37" x14ac:dyDescent="0.2">
      <c r="A31" s="6">
        <v>4</v>
      </c>
      <c r="B31" s="12">
        <v>1</v>
      </c>
      <c r="C31" s="12" t="s">
        <v>42</v>
      </c>
      <c r="D31" s="12">
        <v>160</v>
      </c>
      <c r="E31" s="12">
        <v>70</v>
      </c>
      <c r="F31" s="12">
        <v>68</v>
      </c>
      <c r="G31" s="12">
        <v>5</v>
      </c>
      <c r="H31" s="13"/>
      <c r="I31" s="28">
        <v>29.3</v>
      </c>
      <c r="J31" s="28">
        <v>7.9</v>
      </c>
      <c r="K31" s="28">
        <v>0.3</v>
      </c>
      <c r="L31" s="28">
        <v>-5.19</v>
      </c>
      <c r="M31" s="28">
        <v>0.65</v>
      </c>
      <c r="N31" s="28">
        <v>0.72</v>
      </c>
      <c r="O31" s="28">
        <v>1.23</v>
      </c>
      <c r="P31" s="28">
        <v>22.2</v>
      </c>
      <c r="Q31" s="28">
        <v>8.5</v>
      </c>
      <c r="R31" s="28">
        <v>0.12</v>
      </c>
      <c r="S31" s="28">
        <v>-5.74</v>
      </c>
      <c r="T31" s="28">
        <v>0.5</v>
      </c>
      <c r="U31" s="28">
        <v>0.52</v>
      </c>
      <c r="V31" s="28">
        <v>0.76</v>
      </c>
      <c r="W31" s="13"/>
      <c r="X31" s="12">
        <v>41.9</v>
      </c>
      <c r="Y31" s="12">
        <v>4.91</v>
      </c>
      <c r="Z31" s="12">
        <v>1.76</v>
      </c>
      <c r="AA31" s="12">
        <v>-0.55000000000000004</v>
      </c>
      <c r="AB31" s="12">
        <v>1.04</v>
      </c>
      <c r="AC31" s="12">
        <v>0.89</v>
      </c>
      <c r="AD31" s="12">
        <v>1.04</v>
      </c>
      <c r="AE31" s="12">
        <v>52.6</v>
      </c>
      <c r="AF31" s="12">
        <v>5.12</v>
      </c>
      <c r="AG31" s="12">
        <v>1.29</v>
      </c>
      <c r="AH31" s="12">
        <v>-0.62</v>
      </c>
      <c r="AI31" s="12">
        <v>1.32</v>
      </c>
      <c r="AJ31" s="12">
        <v>1.0900000000000001</v>
      </c>
      <c r="AK31" s="12">
        <v>1.26</v>
      </c>
    </row>
    <row r="32" spans="1:37" x14ac:dyDescent="0.2">
      <c r="A32" s="6">
        <v>5</v>
      </c>
      <c r="B32" s="12">
        <v>2</v>
      </c>
      <c r="C32" s="12" t="s">
        <v>42</v>
      </c>
      <c r="D32" s="12">
        <v>169</v>
      </c>
      <c r="E32" s="12">
        <v>72</v>
      </c>
      <c r="F32" s="12">
        <v>61</v>
      </c>
      <c r="G32" s="12">
        <v>6</v>
      </c>
      <c r="H32" s="13"/>
      <c r="I32" s="28">
        <v>62.6</v>
      </c>
      <c r="J32" s="28">
        <v>15.1</v>
      </c>
      <c r="K32" s="28">
        <v>-4.0999999999999996</v>
      </c>
      <c r="L32" s="28">
        <v>3.16</v>
      </c>
      <c r="M32" s="28">
        <v>1.53</v>
      </c>
      <c r="N32" s="28">
        <v>1.27</v>
      </c>
      <c r="O32" s="28">
        <v>0.81</v>
      </c>
      <c r="P32" s="28">
        <v>100</v>
      </c>
      <c r="Q32" s="28">
        <v>12.2</v>
      </c>
      <c r="R32" s="28">
        <v>-3.99</v>
      </c>
      <c r="S32" s="28">
        <v>3.53</v>
      </c>
      <c r="T32" s="28">
        <v>2.62</v>
      </c>
      <c r="U32" s="28">
        <v>1.74</v>
      </c>
      <c r="V32" s="28">
        <v>1.6</v>
      </c>
      <c r="W32" s="13"/>
      <c r="X32" s="12">
        <v>60.2</v>
      </c>
      <c r="Y32" s="12">
        <v>24.8</v>
      </c>
      <c r="Z32" s="12">
        <v>-0.41</v>
      </c>
      <c r="AA32" s="12">
        <v>3.39</v>
      </c>
      <c r="AB32" s="12">
        <v>1.38</v>
      </c>
      <c r="AC32" s="12">
        <v>1.28</v>
      </c>
      <c r="AD32" s="12">
        <v>0.03</v>
      </c>
      <c r="AE32" s="12">
        <v>92.3</v>
      </c>
      <c r="AF32" s="12">
        <v>0.85</v>
      </c>
      <c r="AG32" s="12">
        <v>-0.83</v>
      </c>
      <c r="AH32" s="12">
        <v>4.55</v>
      </c>
      <c r="AI32" s="12">
        <v>0.44</v>
      </c>
      <c r="AJ32" s="12">
        <v>0.31</v>
      </c>
      <c r="AK32" s="12">
        <v>0.34</v>
      </c>
    </row>
    <row r="33" spans="1:37" x14ac:dyDescent="0.2">
      <c r="A33" s="6">
        <v>6</v>
      </c>
      <c r="B33" s="12">
        <v>2</v>
      </c>
      <c r="C33" s="12" t="s">
        <v>42</v>
      </c>
      <c r="D33" s="12">
        <v>174</v>
      </c>
      <c r="E33" s="12">
        <v>83</v>
      </c>
      <c r="F33" s="12">
        <v>48</v>
      </c>
      <c r="G33" s="12">
        <v>6</v>
      </c>
      <c r="H33" s="13"/>
      <c r="I33" s="28">
        <v>40.06</v>
      </c>
      <c r="J33" s="28">
        <v>4.0599999999999996</v>
      </c>
      <c r="K33" s="28">
        <v>2.69</v>
      </c>
      <c r="L33" s="28">
        <v>-2.4700000000000002</v>
      </c>
      <c r="M33" s="28">
        <v>1.01</v>
      </c>
      <c r="N33" s="28">
        <v>0.84</v>
      </c>
      <c r="O33" s="28">
        <v>2.78</v>
      </c>
      <c r="P33" s="28">
        <v>109</v>
      </c>
      <c r="Q33" s="28">
        <v>11.3</v>
      </c>
      <c r="R33" s="28">
        <v>3.3</v>
      </c>
      <c r="S33" s="28">
        <v>-2.96</v>
      </c>
      <c r="T33" s="28">
        <v>2.76</v>
      </c>
      <c r="U33" s="28">
        <v>2.09</v>
      </c>
      <c r="V33" s="28">
        <v>2.69</v>
      </c>
      <c r="W33" s="13"/>
      <c r="X33" s="12">
        <v>23.7</v>
      </c>
      <c r="Y33" s="12">
        <v>1.29</v>
      </c>
      <c r="Z33" s="12">
        <v>-0.09</v>
      </c>
      <c r="AA33" s="12">
        <v>-0.11</v>
      </c>
      <c r="AB33" s="12">
        <v>0.56999999999999995</v>
      </c>
      <c r="AC33" s="12">
        <v>0.52</v>
      </c>
      <c r="AD33" s="12">
        <v>10.4</v>
      </c>
      <c r="AE33" s="12">
        <v>100</v>
      </c>
      <c r="AF33" s="12">
        <v>13.4</v>
      </c>
      <c r="AG33" s="12">
        <v>-0.08</v>
      </c>
      <c r="AH33" s="12">
        <v>-0.19</v>
      </c>
      <c r="AI33" s="12">
        <v>2.52</v>
      </c>
      <c r="AJ33" s="12">
        <v>1.92</v>
      </c>
      <c r="AK33" s="12">
        <v>4.22</v>
      </c>
    </row>
    <row r="34" spans="1:37" x14ac:dyDescent="0.2">
      <c r="A34" s="6">
        <v>7</v>
      </c>
      <c r="B34" s="12">
        <v>2</v>
      </c>
      <c r="C34" s="12" t="s">
        <v>42</v>
      </c>
      <c r="D34" s="12">
        <v>170</v>
      </c>
      <c r="E34" s="12">
        <v>82.3</v>
      </c>
      <c r="F34" s="12">
        <v>65</v>
      </c>
      <c r="G34" s="12">
        <v>5</v>
      </c>
      <c r="H34" s="13"/>
      <c r="I34" s="28">
        <v>32.4</v>
      </c>
      <c r="J34" s="28">
        <v>1.64</v>
      </c>
      <c r="K34" s="28">
        <v>4.08</v>
      </c>
      <c r="L34" s="28">
        <v>-2.59</v>
      </c>
      <c r="M34" s="28">
        <v>0.74</v>
      </c>
      <c r="N34" s="28">
        <v>0.76</v>
      </c>
      <c r="O34" s="28">
        <v>4.75</v>
      </c>
      <c r="P34" s="28">
        <v>34.700000000000003</v>
      </c>
      <c r="Q34" s="28">
        <v>7.77</v>
      </c>
      <c r="R34" s="28">
        <v>2.81</v>
      </c>
      <c r="S34" s="28">
        <v>-2.06</v>
      </c>
      <c r="T34" s="28">
        <v>0.81</v>
      </c>
      <c r="U34" s="28">
        <v>0.74</v>
      </c>
      <c r="V34" s="28">
        <v>1.07</v>
      </c>
      <c r="W34" s="13"/>
      <c r="X34" s="12">
        <v>26.5</v>
      </c>
      <c r="Y34" s="12">
        <v>1.97</v>
      </c>
      <c r="Z34" s="12">
        <v>4.3499999999999996</v>
      </c>
      <c r="AA34" s="12">
        <v>-4.12</v>
      </c>
      <c r="AB34" s="12">
        <v>0.67</v>
      </c>
      <c r="AC34" s="12">
        <v>0.54</v>
      </c>
      <c r="AD34" s="12">
        <v>2.57</v>
      </c>
      <c r="AE34" s="12">
        <v>58.5</v>
      </c>
      <c r="AF34" s="12">
        <v>5.05</v>
      </c>
      <c r="AG34" s="12">
        <v>5.41</v>
      </c>
      <c r="AH34" s="12">
        <v>-3.87</v>
      </c>
      <c r="AI34" s="12">
        <v>1.49</v>
      </c>
      <c r="AJ34" s="12">
        <v>1.1100000000000001</v>
      </c>
      <c r="AK34" s="12">
        <v>2.21</v>
      </c>
    </row>
    <row r="35" spans="1:37" x14ac:dyDescent="0.2">
      <c r="A35" s="6">
        <v>8</v>
      </c>
      <c r="B35" s="12">
        <v>2</v>
      </c>
      <c r="C35" s="12" t="s">
        <v>42</v>
      </c>
      <c r="D35" s="12">
        <v>178</v>
      </c>
      <c r="E35" s="12">
        <v>73</v>
      </c>
      <c r="F35" s="12">
        <v>61</v>
      </c>
      <c r="G35" s="12">
        <v>4</v>
      </c>
      <c r="H35" s="13"/>
      <c r="I35" s="28">
        <v>32.799999999999997</v>
      </c>
      <c r="J35" s="28">
        <v>2.99</v>
      </c>
      <c r="K35" s="28">
        <v>-1.67</v>
      </c>
      <c r="L35" s="28">
        <v>1.27</v>
      </c>
      <c r="M35" s="28">
        <v>0.79</v>
      </c>
      <c r="N35" s="28">
        <v>0.71</v>
      </c>
      <c r="O35" s="28">
        <v>2.5499999999999998</v>
      </c>
      <c r="P35" s="28">
        <v>43.4</v>
      </c>
      <c r="Q35" s="28">
        <v>7.62</v>
      </c>
      <c r="R35" s="28">
        <v>-1.38</v>
      </c>
      <c r="S35" s="28">
        <v>1.99</v>
      </c>
      <c r="T35" s="28">
        <v>1.1000000000000001</v>
      </c>
      <c r="U35" s="28">
        <v>0.86</v>
      </c>
      <c r="V35" s="28">
        <v>1.33</v>
      </c>
      <c r="W35" s="13"/>
      <c r="X35" s="12">
        <v>33.799999999999997</v>
      </c>
      <c r="Y35" s="12">
        <v>6.4</v>
      </c>
      <c r="Z35" s="12">
        <v>-3.22</v>
      </c>
      <c r="AA35" s="12">
        <v>-0.62</v>
      </c>
      <c r="AB35" s="12">
        <v>0.82</v>
      </c>
      <c r="AC35" s="12">
        <v>0.74</v>
      </c>
      <c r="AD35" s="12">
        <v>1.1000000000000001</v>
      </c>
      <c r="AE35" s="12">
        <v>60.3</v>
      </c>
      <c r="AF35" s="12">
        <v>7.03</v>
      </c>
      <c r="AG35" s="12">
        <v>-3.19</v>
      </c>
      <c r="AH35" s="12">
        <v>0.08</v>
      </c>
      <c r="AI35" s="12">
        <v>1.51</v>
      </c>
      <c r="AJ35" s="12">
        <v>1.21</v>
      </c>
      <c r="AK35" s="12">
        <v>1.78</v>
      </c>
    </row>
    <row r="36" spans="1:37" x14ac:dyDescent="0.2">
      <c r="A36" s="6">
        <v>9</v>
      </c>
      <c r="B36" s="12">
        <v>2</v>
      </c>
      <c r="C36" s="12" t="s">
        <v>42</v>
      </c>
      <c r="D36" s="12">
        <v>176</v>
      </c>
      <c r="E36" s="12">
        <v>78</v>
      </c>
      <c r="F36" s="12">
        <v>62</v>
      </c>
      <c r="G36" s="12">
        <v>6</v>
      </c>
      <c r="H36" s="13"/>
      <c r="I36" s="28">
        <v>45.8</v>
      </c>
      <c r="J36" s="28">
        <v>3.35</v>
      </c>
      <c r="K36" s="28">
        <v>-1.48</v>
      </c>
      <c r="L36" s="28">
        <v>-0.53</v>
      </c>
      <c r="M36" s="28">
        <v>1.1299999999999999</v>
      </c>
      <c r="N36" s="28">
        <v>0.95</v>
      </c>
      <c r="O36" s="28">
        <v>0.56999999999999995</v>
      </c>
      <c r="P36" s="28">
        <v>52</v>
      </c>
      <c r="Q36" s="28">
        <v>1.9</v>
      </c>
      <c r="R36" s="28">
        <v>-1.69</v>
      </c>
      <c r="S36" s="28">
        <v>0.22</v>
      </c>
      <c r="T36" s="28">
        <v>1.27</v>
      </c>
      <c r="U36" s="28">
        <v>1.1000000000000001</v>
      </c>
      <c r="V36" s="28">
        <v>1.1399999999999999</v>
      </c>
      <c r="W36" s="13"/>
      <c r="X36" s="12">
        <v>98.4</v>
      </c>
      <c r="Y36" s="12">
        <v>25.5</v>
      </c>
      <c r="Z36" s="12">
        <v>-2.2200000000000002</v>
      </c>
      <c r="AA36" s="12">
        <v>1.9</v>
      </c>
      <c r="AB36" s="12">
        <v>2.23</v>
      </c>
      <c r="AC36" s="12">
        <v>2.16</v>
      </c>
      <c r="AD36" s="12">
        <v>1.61</v>
      </c>
      <c r="AE36" s="12">
        <v>140</v>
      </c>
      <c r="AF36" s="12">
        <v>41.1</v>
      </c>
      <c r="AG36" s="12">
        <v>-0.44</v>
      </c>
      <c r="AH36" s="12">
        <v>-2.21</v>
      </c>
      <c r="AI36" s="12">
        <v>3.29</v>
      </c>
      <c r="AJ36" s="12">
        <v>2.94</v>
      </c>
      <c r="AK36" s="12">
        <v>1.43</v>
      </c>
    </row>
    <row r="37" spans="1:37" x14ac:dyDescent="0.2">
      <c r="A37" s="6">
        <v>10</v>
      </c>
      <c r="B37" s="12">
        <v>1</v>
      </c>
      <c r="C37" s="12" t="s">
        <v>42</v>
      </c>
      <c r="D37" s="12">
        <v>156</v>
      </c>
      <c r="E37" s="12">
        <v>90</v>
      </c>
      <c r="F37" s="12">
        <v>68</v>
      </c>
      <c r="G37" s="12">
        <v>5</v>
      </c>
      <c r="H37" s="13"/>
      <c r="I37" s="28">
        <v>18</v>
      </c>
      <c r="J37" s="28">
        <v>1.77</v>
      </c>
      <c r="K37" s="28">
        <v>-3.76</v>
      </c>
      <c r="L37" s="28">
        <v>-3.09</v>
      </c>
      <c r="M37" s="28">
        <v>0.42</v>
      </c>
      <c r="N37" s="28">
        <v>0.42</v>
      </c>
      <c r="O37" s="28">
        <v>1.25</v>
      </c>
      <c r="P37" s="28">
        <v>14.6</v>
      </c>
      <c r="Q37" s="28">
        <v>2.2200000000000002</v>
      </c>
      <c r="R37" s="28">
        <v>-3.85</v>
      </c>
      <c r="S37" s="28">
        <v>-3.22</v>
      </c>
      <c r="T37" s="28">
        <v>0.35</v>
      </c>
      <c r="U37" s="28">
        <v>0.33</v>
      </c>
      <c r="V37" s="28">
        <v>0.81</v>
      </c>
      <c r="W37" s="13"/>
      <c r="X37" s="12">
        <v>97.6</v>
      </c>
      <c r="Y37" s="12">
        <v>1.46</v>
      </c>
      <c r="Z37" s="12">
        <v>-2.98</v>
      </c>
      <c r="AA37" s="12">
        <v>-1.93</v>
      </c>
      <c r="AB37" s="12">
        <v>0.31</v>
      </c>
      <c r="AC37" s="12">
        <v>0.38</v>
      </c>
      <c r="AD37" s="12">
        <v>0.97</v>
      </c>
      <c r="AE37" s="12">
        <v>12.5</v>
      </c>
      <c r="AF37" s="12">
        <v>1.87</v>
      </c>
      <c r="AG37" s="12">
        <v>-2.96</v>
      </c>
      <c r="AH37" s="12">
        <v>-2.89</v>
      </c>
      <c r="AI37" s="12">
        <v>0.28999999999999998</v>
      </c>
      <c r="AJ37" s="12">
        <v>0.27</v>
      </c>
      <c r="AK37" s="12">
        <v>0.76</v>
      </c>
    </row>
    <row r="38" spans="1:37" x14ac:dyDescent="0.2">
      <c r="A38" s="6">
        <v>11</v>
      </c>
      <c r="B38" s="12">
        <v>1</v>
      </c>
      <c r="C38" s="12" t="s">
        <v>42</v>
      </c>
      <c r="D38" s="12">
        <v>169</v>
      </c>
      <c r="E38" s="12">
        <v>68</v>
      </c>
      <c r="F38" s="12">
        <v>33</v>
      </c>
      <c r="G38" s="12">
        <v>3</v>
      </c>
      <c r="H38" s="13"/>
      <c r="I38" s="28">
        <v>39.5</v>
      </c>
      <c r="J38" s="28">
        <v>2.31</v>
      </c>
      <c r="K38" s="28">
        <v>0.46</v>
      </c>
      <c r="L38" s="28">
        <v>0.12</v>
      </c>
      <c r="M38" s="28">
        <v>0.92</v>
      </c>
      <c r="N38" s="28">
        <v>1.07</v>
      </c>
      <c r="O38" s="28">
        <v>3.87</v>
      </c>
      <c r="P38" s="28">
        <v>48.5</v>
      </c>
      <c r="Q38" s="28">
        <v>3.87</v>
      </c>
      <c r="R38" s="28">
        <v>0.99</v>
      </c>
      <c r="S38" s="28">
        <v>0.12</v>
      </c>
      <c r="T38" s="28">
        <v>1.1599999999999999</v>
      </c>
      <c r="U38" s="28">
        <v>0.9</v>
      </c>
      <c r="V38" s="28">
        <v>48.5</v>
      </c>
      <c r="W38" s="13"/>
      <c r="X38" s="12">
        <v>78.900000000000006</v>
      </c>
      <c r="Y38" s="12">
        <v>0.84</v>
      </c>
      <c r="Z38" s="12">
        <v>0.06</v>
      </c>
      <c r="AA38" s="12">
        <v>-0.02</v>
      </c>
      <c r="AB38" s="12">
        <v>0.55000000000000004</v>
      </c>
      <c r="AC38" s="12">
        <v>0.5</v>
      </c>
      <c r="AD38" s="12">
        <v>3.48</v>
      </c>
      <c r="AE38" s="12">
        <v>57.7</v>
      </c>
      <c r="AF38" s="12">
        <v>2.92</v>
      </c>
      <c r="AG38" s="12">
        <v>-0.15</v>
      </c>
      <c r="AH38" s="12">
        <v>-0.21</v>
      </c>
      <c r="AI38" s="12">
        <v>1.4</v>
      </c>
      <c r="AJ38" s="12">
        <v>1.22</v>
      </c>
      <c r="AK38" s="12">
        <v>2.5499999999999998</v>
      </c>
    </row>
    <row r="39" spans="1:37" x14ac:dyDescent="0.2">
      <c r="A39" s="6">
        <v>12</v>
      </c>
      <c r="B39" s="12">
        <v>2</v>
      </c>
      <c r="C39" s="12" t="s">
        <v>42</v>
      </c>
      <c r="D39" s="12">
        <v>182</v>
      </c>
      <c r="E39" s="12">
        <v>105</v>
      </c>
      <c r="F39" s="12">
        <v>67</v>
      </c>
      <c r="G39" s="12">
        <v>4</v>
      </c>
      <c r="H39" s="13"/>
      <c r="I39" s="28">
        <v>154</v>
      </c>
      <c r="J39" s="28">
        <v>22.8</v>
      </c>
      <c r="K39" s="28">
        <v>0.52</v>
      </c>
      <c r="L39" s="28">
        <v>-0.09</v>
      </c>
      <c r="M39" s="28">
        <v>1.92</v>
      </c>
      <c r="N39" s="28">
        <v>1.5</v>
      </c>
      <c r="O39" s="28">
        <v>0.84</v>
      </c>
      <c r="P39" s="28">
        <v>173</v>
      </c>
      <c r="Q39" s="28">
        <v>19.100000000000001</v>
      </c>
      <c r="R39" s="28">
        <v>3.17</v>
      </c>
      <c r="S39" s="28">
        <v>1.1100000000000001</v>
      </c>
      <c r="T39" s="28">
        <v>2.2400000000000002</v>
      </c>
      <c r="U39" s="28">
        <v>1.6</v>
      </c>
      <c r="V39" s="28">
        <v>1.1299999999999999</v>
      </c>
      <c r="W39" s="13"/>
      <c r="X39" s="12">
        <v>80.5</v>
      </c>
      <c r="Y39" s="12">
        <v>16.5</v>
      </c>
      <c r="Z39" s="12">
        <v>0.03</v>
      </c>
      <c r="AA39" s="12">
        <v>0.01</v>
      </c>
      <c r="AB39" s="12">
        <v>2.02</v>
      </c>
      <c r="AC39" s="12">
        <v>1.57</v>
      </c>
      <c r="AD39" s="12">
        <v>0.56000000000000005</v>
      </c>
      <c r="AE39" s="12">
        <v>120.6</v>
      </c>
      <c r="AF39" s="12">
        <v>9.2899999999999991</v>
      </c>
      <c r="AG39" s="12">
        <v>1.85</v>
      </c>
      <c r="AH39" s="12">
        <v>0.87</v>
      </c>
      <c r="AI39" s="12">
        <v>1.5</v>
      </c>
      <c r="AJ39" s="12">
        <v>1.1399999999999999</v>
      </c>
      <c r="AK39" s="12">
        <v>0.74</v>
      </c>
    </row>
    <row r="40" spans="1:37" x14ac:dyDescent="0.2">
      <c r="A40" s="6">
        <v>13</v>
      </c>
      <c r="B40" s="12">
        <v>2</v>
      </c>
      <c r="C40" s="12" t="s">
        <v>42</v>
      </c>
      <c r="D40" s="12">
        <v>179</v>
      </c>
      <c r="E40" s="12">
        <v>84</v>
      </c>
      <c r="F40" s="12">
        <v>60</v>
      </c>
      <c r="G40" s="12">
        <v>3</v>
      </c>
      <c r="H40" s="13"/>
      <c r="I40" s="28">
        <v>23.4</v>
      </c>
      <c r="J40" s="28">
        <v>4.1399999999999997</v>
      </c>
      <c r="K40" s="28">
        <v>1.1000000000000001</v>
      </c>
      <c r="L40" s="28">
        <v>0.4</v>
      </c>
      <c r="M40" s="28">
        <v>0.59</v>
      </c>
      <c r="N40" s="28">
        <v>0.48</v>
      </c>
      <c r="O40" s="28">
        <v>0.62</v>
      </c>
      <c r="P40" s="28">
        <v>22.1</v>
      </c>
      <c r="Q40" s="28">
        <v>2.5499999999999998</v>
      </c>
      <c r="R40" s="28">
        <v>1.2</v>
      </c>
      <c r="S40" s="28">
        <v>0.24</v>
      </c>
      <c r="T40" s="28">
        <v>0.54</v>
      </c>
      <c r="U40" s="28">
        <v>0.47</v>
      </c>
      <c r="V40" s="28">
        <v>0.94</v>
      </c>
      <c r="W40" s="13"/>
      <c r="X40" s="12">
        <v>23.4</v>
      </c>
      <c r="Y40" s="12">
        <v>4.1399999999999997</v>
      </c>
      <c r="Z40" s="12">
        <v>1.1000000000000001</v>
      </c>
      <c r="AA40" s="12">
        <v>0.4</v>
      </c>
      <c r="AB40" s="12">
        <v>0.59</v>
      </c>
      <c r="AC40" s="12">
        <v>0.48</v>
      </c>
      <c r="AD40" s="12">
        <v>0.62</v>
      </c>
      <c r="AE40" s="12">
        <v>22.1</v>
      </c>
      <c r="AF40" s="12">
        <v>2.5499999999999998</v>
      </c>
      <c r="AG40" s="12">
        <v>1.2</v>
      </c>
      <c r="AH40" s="12">
        <v>0.24</v>
      </c>
      <c r="AI40" s="12">
        <v>0.54</v>
      </c>
      <c r="AJ40" s="12">
        <v>0.47</v>
      </c>
      <c r="AK40" s="12">
        <v>0.94</v>
      </c>
    </row>
    <row r="41" spans="1:37" x14ac:dyDescent="0.2">
      <c r="A41" s="6">
        <v>14</v>
      </c>
      <c r="B41" s="12">
        <v>1</v>
      </c>
      <c r="C41" s="12" t="s">
        <v>42</v>
      </c>
      <c r="D41" s="12">
        <v>160</v>
      </c>
      <c r="E41" s="12">
        <v>71</v>
      </c>
      <c r="F41" s="12">
        <v>46</v>
      </c>
      <c r="G41" s="12">
        <v>4</v>
      </c>
      <c r="H41" s="13"/>
      <c r="I41" s="28">
        <v>95.7</v>
      </c>
      <c r="J41" s="28">
        <v>29.6</v>
      </c>
      <c r="K41" s="28">
        <v>2.69</v>
      </c>
      <c r="L41" s="28">
        <v>-1.34</v>
      </c>
      <c r="M41" s="28">
        <v>0.09</v>
      </c>
      <c r="N41" s="28">
        <v>0.09</v>
      </c>
      <c r="O41" s="28">
        <v>0.42</v>
      </c>
      <c r="P41" s="28">
        <v>58.3</v>
      </c>
      <c r="Q41" s="28">
        <v>48.9</v>
      </c>
      <c r="R41" s="28">
        <v>1.83</v>
      </c>
      <c r="S41" s="28">
        <v>-0.8</v>
      </c>
      <c r="T41" s="28">
        <v>0.09</v>
      </c>
      <c r="U41" s="28">
        <v>0.09</v>
      </c>
      <c r="V41" s="28">
        <v>0.97</v>
      </c>
      <c r="W41" s="13"/>
      <c r="X41" s="12">
        <v>86.7</v>
      </c>
      <c r="Y41" s="12">
        <v>1.57</v>
      </c>
      <c r="Z41" s="12">
        <v>1.73</v>
      </c>
      <c r="AA41" s="12">
        <v>1.43</v>
      </c>
      <c r="AB41" s="12">
        <v>0.56000000000000005</v>
      </c>
      <c r="AC41" s="12">
        <v>0.48</v>
      </c>
      <c r="AD41" s="12">
        <v>2.35</v>
      </c>
      <c r="AE41" s="12">
        <v>54.2</v>
      </c>
      <c r="AF41" s="12">
        <v>3.69</v>
      </c>
      <c r="AG41" s="12">
        <v>1.35</v>
      </c>
      <c r="AH41" s="12">
        <v>1.5</v>
      </c>
      <c r="AI41" s="12">
        <v>1.37</v>
      </c>
      <c r="AJ41" s="12">
        <v>1.06</v>
      </c>
      <c r="AK41" s="12">
        <v>2.38</v>
      </c>
    </row>
    <row r="42" spans="1:37" x14ac:dyDescent="0.2">
      <c r="A42" s="6">
        <v>15</v>
      </c>
      <c r="B42" s="12">
        <v>1</v>
      </c>
      <c r="C42" s="12" t="s">
        <v>42</v>
      </c>
      <c r="D42" s="12">
        <v>168</v>
      </c>
      <c r="E42" s="12">
        <v>79</v>
      </c>
      <c r="F42" s="12">
        <v>49</v>
      </c>
      <c r="G42" s="12">
        <v>4</v>
      </c>
      <c r="H42" s="13"/>
      <c r="I42" s="28">
        <v>45.2</v>
      </c>
      <c r="J42" s="28">
        <v>4.6900000000000004</v>
      </c>
      <c r="K42" s="28">
        <v>-1.05</v>
      </c>
      <c r="L42" s="28">
        <v>-2.15</v>
      </c>
      <c r="M42" s="28">
        <v>0.8</v>
      </c>
      <c r="N42" s="28">
        <v>0.76</v>
      </c>
      <c r="O42" s="28">
        <v>1.43</v>
      </c>
      <c r="P42" s="28">
        <v>51.3</v>
      </c>
      <c r="Q42" s="28">
        <v>6.71</v>
      </c>
      <c r="R42" s="28">
        <v>-1.5</v>
      </c>
      <c r="S42" s="28">
        <v>-3.23</v>
      </c>
      <c r="T42" s="28">
        <v>0.92</v>
      </c>
      <c r="U42" s="28">
        <v>0.84</v>
      </c>
      <c r="V42" s="28">
        <v>1.1399999999999999</v>
      </c>
      <c r="W42" s="13"/>
      <c r="X42" s="12">
        <v>42.6</v>
      </c>
      <c r="Y42" s="12">
        <v>1.67</v>
      </c>
      <c r="Z42" s="12">
        <v>0.1</v>
      </c>
      <c r="AA42" s="12">
        <v>-7.0000000000000007E-2</v>
      </c>
      <c r="AB42" s="12">
        <v>0.53</v>
      </c>
      <c r="AC42" s="12">
        <v>0.5</v>
      </c>
      <c r="AD42" s="12">
        <v>2.11</v>
      </c>
      <c r="AE42" s="12">
        <v>29.9</v>
      </c>
      <c r="AF42" s="12">
        <v>3.53</v>
      </c>
      <c r="AG42" s="12">
        <v>-0.37</v>
      </c>
      <c r="AH42" s="12">
        <v>-0.75</v>
      </c>
      <c r="AI42" s="12">
        <v>0.73</v>
      </c>
      <c r="AJ42" s="12">
        <v>0.65</v>
      </c>
      <c r="AK42" s="12">
        <v>1.36</v>
      </c>
    </row>
    <row r="43" spans="1:37" x14ac:dyDescent="0.2">
      <c r="A43" s="6">
        <v>16</v>
      </c>
      <c r="B43" s="12">
        <v>1</v>
      </c>
      <c r="C43" s="12" t="s">
        <v>42</v>
      </c>
      <c r="D43" s="12">
        <v>162</v>
      </c>
      <c r="E43" s="12">
        <v>70</v>
      </c>
      <c r="F43" s="12">
        <v>69</v>
      </c>
      <c r="G43" s="12">
        <v>5</v>
      </c>
      <c r="H43" s="13"/>
      <c r="I43" s="28">
        <v>50.2</v>
      </c>
      <c r="J43" s="28">
        <v>33.9</v>
      </c>
      <c r="K43" s="28">
        <v>-0.59</v>
      </c>
      <c r="L43" s="28">
        <v>1.79</v>
      </c>
      <c r="M43" s="28">
        <v>1.17</v>
      </c>
      <c r="N43" s="28">
        <v>1.1100000000000001</v>
      </c>
      <c r="O43" s="28">
        <v>0.05</v>
      </c>
      <c r="P43" s="28">
        <v>23.8</v>
      </c>
      <c r="Q43" s="28">
        <v>1.66</v>
      </c>
      <c r="R43" s="28">
        <v>-1.18</v>
      </c>
      <c r="S43" s="28">
        <v>2.54</v>
      </c>
      <c r="T43" s="28">
        <v>0.57999999999999996</v>
      </c>
      <c r="U43" s="28">
        <v>0.53</v>
      </c>
      <c r="V43" s="28">
        <v>0.47</v>
      </c>
      <c r="W43" s="13"/>
      <c r="X43" s="12">
        <v>40</v>
      </c>
      <c r="Y43" s="12">
        <v>6.22</v>
      </c>
      <c r="Z43" s="12">
        <v>-1.34</v>
      </c>
      <c r="AA43" s="12">
        <v>-0.17</v>
      </c>
      <c r="AB43" s="12">
        <v>0.94</v>
      </c>
      <c r="AC43" s="12">
        <v>0.9</v>
      </c>
      <c r="AD43" s="12">
        <v>0.3</v>
      </c>
      <c r="AE43" s="12">
        <v>18.899999999999999</v>
      </c>
      <c r="AF43" s="12">
        <v>1.86</v>
      </c>
      <c r="AG43" s="12">
        <v>-1.5</v>
      </c>
      <c r="AH43" s="12">
        <v>0.48</v>
      </c>
      <c r="AI43" s="12">
        <v>0.44</v>
      </c>
      <c r="AJ43" s="12">
        <v>0.44</v>
      </c>
      <c r="AK43" s="12">
        <v>0.47</v>
      </c>
    </row>
    <row r="44" spans="1:37" x14ac:dyDescent="0.2">
      <c r="A44" s="6">
        <v>17</v>
      </c>
      <c r="B44" s="12">
        <v>2</v>
      </c>
      <c r="C44" s="12" t="s">
        <v>42</v>
      </c>
      <c r="D44" s="12">
        <v>180</v>
      </c>
      <c r="E44" s="12">
        <v>87.4</v>
      </c>
      <c r="F44" s="12">
        <v>21</v>
      </c>
      <c r="G44" s="12">
        <v>6</v>
      </c>
      <c r="H44" s="13"/>
      <c r="I44" s="28">
        <v>45.2</v>
      </c>
      <c r="J44" s="28">
        <v>3.08</v>
      </c>
      <c r="K44" s="28">
        <v>0.62</v>
      </c>
      <c r="L44" s="28">
        <v>-0.65</v>
      </c>
      <c r="M44" s="28">
        <v>-1.81</v>
      </c>
      <c r="N44" s="28">
        <v>0.56999999999999995</v>
      </c>
      <c r="O44" s="28">
        <v>0.84</v>
      </c>
      <c r="P44" s="28">
        <v>22.6</v>
      </c>
      <c r="Q44" s="28">
        <v>2.6</v>
      </c>
      <c r="R44" s="28">
        <v>-1.71</v>
      </c>
      <c r="S44" s="28">
        <v>-1.04</v>
      </c>
      <c r="T44" s="28">
        <v>0.55000000000000004</v>
      </c>
      <c r="U44" s="28">
        <v>0.5</v>
      </c>
      <c r="V44" s="28">
        <v>0.87</v>
      </c>
      <c r="W44" s="13"/>
      <c r="X44" s="12">
        <v>20.6</v>
      </c>
      <c r="Y44" s="12">
        <v>2.65</v>
      </c>
      <c r="Z44" s="12">
        <v>0.45</v>
      </c>
      <c r="AA44" s="12">
        <v>-0.65</v>
      </c>
      <c r="AB44" s="12">
        <v>-1.81</v>
      </c>
      <c r="AC44" s="12">
        <v>0.56999999999999995</v>
      </c>
      <c r="AD44" s="12">
        <v>0.67</v>
      </c>
      <c r="AE44" s="12">
        <v>20.100000000000001</v>
      </c>
      <c r="AF44" s="12">
        <v>2</v>
      </c>
      <c r="AG44" s="12">
        <v>-1.71</v>
      </c>
      <c r="AH44" s="12">
        <v>-1.04</v>
      </c>
      <c r="AI44" s="12">
        <v>0.55000000000000004</v>
      </c>
      <c r="AJ44" s="12">
        <v>0.5</v>
      </c>
      <c r="AK44" s="12">
        <v>0.87</v>
      </c>
    </row>
    <row r="45" spans="1:37" x14ac:dyDescent="0.2">
      <c r="A45" s="6">
        <v>18</v>
      </c>
      <c r="B45" s="12">
        <v>2</v>
      </c>
      <c r="C45" s="12" t="s">
        <v>42</v>
      </c>
      <c r="D45" s="12">
        <v>160</v>
      </c>
      <c r="E45" s="12">
        <v>81</v>
      </c>
      <c r="F45" s="12">
        <v>73</v>
      </c>
      <c r="G45" s="12">
        <v>6</v>
      </c>
      <c r="H45" s="13"/>
      <c r="I45" s="28">
        <v>78.5</v>
      </c>
      <c r="J45" s="28">
        <v>3.38</v>
      </c>
      <c r="K45" s="28">
        <v>-5.01</v>
      </c>
      <c r="L45" s="28">
        <v>-1.82</v>
      </c>
      <c r="M45" s="28">
        <v>0.37</v>
      </c>
      <c r="N45" s="28">
        <v>0.4</v>
      </c>
      <c r="O45" s="28">
        <v>0.15</v>
      </c>
      <c r="P45" s="28">
        <v>18.3</v>
      </c>
      <c r="Q45" s="28">
        <v>0.52</v>
      </c>
      <c r="R45" s="28">
        <v>-4.5599999999999996</v>
      </c>
      <c r="S45" s="28">
        <v>-2.31</v>
      </c>
      <c r="T45" s="28">
        <v>0.2</v>
      </c>
      <c r="U45" s="28">
        <v>0.23</v>
      </c>
      <c r="V45" s="28">
        <v>0.54</v>
      </c>
      <c r="W45" s="13"/>
      <c r="X45" s="12">
        <v>32.200000000000003</v>
      </c>
      <c r="Y45" s="12">
        <v>6.65</v>
      </c>
      <c r="Z45" s="12">
        <v>-0.9</v>
      </c>
      <c r="AA45" s="12">
        <v>-0.6</v>
      </c>
      <c r="AB45" s="12">
        <v>0.38</v>
      </c>
      <c r="AC45" s="12">
        <v>0.37</v>
      </c>
      <c r="AD45" s="12">
        <v>0.74</v>
      </c>
      <c r="AE45" s="12">
        <v>31</v>
      </c>
      <c r="AF45" s="12">
        <v>4.93</v>
      </c>
      <c r="AG45" s="12">
        <v>0.71</v>
      </c>
      <c r="AH45" s="12">
        <v>-1.1499999999999999</v>
      </c>
      <c r="AI45" s="12">
        <v>0.36</v>
      </c>
      <c r="AJ45" s="12">
        <v>0.36</v>
      </c>
      <c r="AK45" s="12">
        <v>0.96</v>
      </c>
    </row>
    <row r="46" spans="1:37" x14ac:dyDescent="0.2">
      <c r="A46" s="6">
        <v>19</v>
      </c>
      <c r="B46" s="12">
        <v>2</v>
      </c>
      <c r="C46" s="12" t="s">
        <v>42</v>
      </c>
      <c r="D46" s="12">
        <v>175</v>
      </c>
      <c r="E46" s="12">
        <v>86</v>
      </c>
      <c r="F46" s="12">
        <v>51</v>
      </c>
      <c r="G46" s="12">
        <v>5</v>
      </c>
      <c r="H46" s="13"/>
      <c r="I46" s="28">
        <v>57.9</v>
      </c>
      <c r="J46" s="28">
        <v>7.55</v>
      </c>
      <c r="K46" s="28">
        <v>-1.57</v>
      </c>
      <c r="L46" s="28">
        <v>2.2799999999999998</v>
      </c>
      <c r="M46" s="28">
        <v>0.74</v>
      </c>
      <c r="N46" s="28">
        <v>0.72</v>
      </c>
      <c r="O46" s="28">
        <v>1.28</v>
      </c>
      <c r="P46" s="28">
        <v>97.6</v>
      </c>
      <c r="Q46" s="28">
        <v>39.6</v>
      </c>
      <c r="R46" s="28">
        <v>-1.33</v>
      </c>
      <c r="S46" s="28">
        <v>2.56</v>
      </c>
      <c r="T46" s="28">
        <v>1.03</v>
      </c>
      <c r="U46" s="28">
        <v>1.03</v>
      </c>
      <c r="V46" s="28">
        <v>1.42</v>
      </c>
      <c r="W46" s="13"/>
      <c r="X46" s="12">
        <v>101.8</v>
      </c>
      <c r="Y46" s="12">
        <v>1.93</v>
      </c>
      <c r="Z46" s="12">
        <v>-3.15</v>
      </c>
      <c r="AA46" s="12">
        <v>0.77</v>
      </c>
      <c r="AB46" s="12">
        <v>0.66</v>
      </c>
      <c r="AC46" s="12">
        <v>0.74</v>
      </c>
      <c r="AD46" s="12">
        <v>2.23</v>
      </c>
      <c r="AE46" s="12">
        <v>92.5</v>
      </c>
      <c r="AF46" s="12">
        <v>4.3099999999999996</v>
      </c>
      <c r="AG46" s="12">
        <v>-3.07</v>
      </c>
      <c r="AH46" s="12">
        <v>1.26</v>
      </c>
      <c r="AI46" s="12">
        <v>0.86</v>
      </c>
      <c r="AJ46" s="12">
        <v>1.01</v>
      </c>
      <c r="AK46" s="12">
        <v>1.35</v>
      </c>
    </row>
    <row r="47" spans="1:37" x14ac:dyDescent="0.2">
      <c r="A47" s="6">
        <v>20</v>
      </c>
      <c r="B47" s="12">
        <v>2</v>
      </c>
      <c r="C47" s="12" t="s">
        <v>42</v>
      </c>
      <c r="D47" s="12">
        <v>170</v>
      </c>
      <c r="E47" s="12">
        <v>90</v>
      </c>
      <c r="F47" s="12">
        <v>74</v>
      </c>
      <c r="G47" s="12">
        <v>4</v>
      </c>
      <c r="H47" s="13"/>
      <c r="I47" s="28">
        <v>74.2</v>
      </c>
      <c r="J47" s="28">
        <v>2.21</v>
      </c>
      <c r="K47" s="28">
        <v>-2.78</v>
      </c>
      <c r="L47" s="28">
        <v>1.78</v>
      </c>
      <c r="M47" s="28">
        <v>0.85</v>
      </c>
      <c r="N47" s="28">
        <v>0.86</v>
      </c>
      <c r="O47" s="28">
        <v>1.01</v>
      </c>
      <c r="P47" s="28">
        <v>78.900000000000006</v>
      </c>
      <c r="Q47" s="28">
        <v>2.2400000000000002</v>
      </c>
      <c r="R47" s="28">
        <v>-2.77</v>
      </c>
      <c r="S47" s="28">
        <v>1.83</v>
      </c>
      <c r="T47" s="28">
        <v>0.93</v>
      </c>
      <c r="U47" s="28">
        <v>0.89</v>
      </c>
      <c r="V47" s="28">
        <v>1.06</v>
      </c>
      <c r="X47" s="12">
        <v>87.6</v>
      </c>
      <c r="Y47" s="12">
        <v>1.21</v>
      </c>
      <c r="Z47" s="12">
        <v>0.26</v>
      </c>
      <c r="AA47" s="12">
        <v>-0.19</v>
      </c>
      <c r="AB47" s="12">
        <v>0.25</v>
      </c>
      <c r="AC47" s="12">
        <v>0.25</v>
      </c>
      <c r="AD47" s="12">
        <v>1.07</v>
      </c>
      <c r="AE47" s="12">
        <v>11.5</v>
      </c>
      <c r="AF47" s="12">
        <v>1.29</v>
      </c>
      <c r="AG47" s="12">
        <v>0.37</v>
      </c>
      <c r="AH47" s="12">
        <v>-0.53</v>
      </c>
      <c r="AI47" s="12">
        <v>0.27</v>
      </c>
      <c r="AJ47" s="12">
        <v>0.27</v>
      </c>
      <c r="AK47" s="12">
        <v>1.08</v>
      </c>
    </row>
    <row r="48" spans="1:37" x14ac:dyDescent="0.2">
      <c r="A48" s="6">
        <v>21</v>
      </c>
      <c r="B48" s="12">
        <v>2</v>
      </c>
      <c r="C48" s="12" t="s">
        <v>42</v>
      </c>
      <c r="D48" s="12">
        <v>174</v>
      </c>
      <c r="E48" s="12">
        <v>83</v>
      </c>
      <c r="F48" s="12">
        <v>48</v>
      </c>
      <c r="G48" s="12">
        <v>6</v>
      </c>
      <c r="H48" s="13"/>
      <c r="I48" s="28">
        <v>40.03</v>
      </c>
      <c r="J48" s="28">
        <v>3.05</v>
      </c>
      <c r="K48" s="28">
        <v>2.65</v>
      </c>
      <c r="L48" s="28">
        <v>-2.46</v>
      </c>
      <c r="M48" s="28">
        <v>1</v>
      </c>
      <c r="N48" s="28">
        <v>0.83</v>
      </c>
      <c r="O48" s="28">
        <v>2.77</v>
      </c>
      <c r="P48" s="28">
        <v>108</v>
      </c>
      <c r="Q48" s="28">
        <v>11.2</v>
      </c>
      <c r="R48" s="28">
        <v>3.2</v>
      </c>
      <c r="S48" s="28">
        <v>-2.93</v>
      </c>
      <c r="T48" s="28">
        <v>2.77</v>
      </c>
      <c r="U48" s="28">
        <v>2.08</v>
      </c>
      <c r="V48" s="28">
        <v>2.68</v>
      </c>
      <c r="W48" s="13"/>
      <c r="X48" s="12">
        <v>23.6</v>
      </c>
      <c r="Y48" s="12">
        <v>1.28</v>
      </c>
      <c r="Z48" s="12">
        <v>-0.08</v>
      </c>
      <c r="AA48" s="12">
        <v>-0.1</v>
      </c>
      <c r="AB48" s="12">
        <v>0.56000000000000005</v>
      </c>
      <c r="AC48" s="12">
        <v>0.51</v>
      </c>
      <c r="AD48" s="12">
        <v>10.3</v>
      </c>
      <c r="AE48" s="12">
        <v>99</v>
      </c>
      <c r="AF48" s="12">
        <v>13.3</v>
      </c>
      <c r="AG48" s="12">
        <v>-7.0000000000000007E-2</v>
      </c>
      <c r="AH48" s="12">
        <v>-0.19</v>
      </c>
      <c r="AI48" s="12">
        <v>2.5299999999999998</v>
      </c>
      <c r="AJ48" s="12">
        <v>1.93</v>
      </c>
      <c r="AK48" s="12">
        <v>4.2300000000000004</v>
      </c>
    </row>
    <row r="49" spans="1:37" x14ac:dyDescent="0.2">
      <c r="A49" s="6">
        <v>22</v>
      </c>
      <c r="B49" s="12">
        <v>1</v>
      </c>
      <c r="C49" s="12" t="s">
        <v>42</v>
      </c>
      <c r="D49" s="12">
        <v>160</v>
      </c>
      <c r="E49" s="12">
        <v>71</v>
      </c>
      <c r="F49" s="12">
        <v>46</v>
      </c>
      <c r="G49" s="12">
        <v>5</v>
      </c>
      <c r="H49" s="13"/>
      <c r="I49" s="28">
        <v>95.6</v>
      </c>
      <c r="J49" s="28">
        <v>0.49</v>
      </c>
      <c r="K49" s="28">
        <v>2.68</v>
      </c>
      <c r="L49" s="28">
        <v>-1.32</v>
      </c>
      <c r="M49" s="28">
        <v>0.08</v>
      </c>
      <c r="N49" s="28">
        <v>7.0000000000000007E-2</v>
      </c>
      <c r="O49" s="28">
        <v>0.41</v>
      </c>
      <c r="P49" s="28">
        <v>58.3</v>
      </c>
      <c r="Q49" s="28">
        <v>39.200000000000003</v>
      </c>
      <c r="R49" s="28">
        <v>1.82</v>
      </c>
      <c r="S49" s="28">
        <v>-7.0000000000000007E-2</v>
      </c>
      <c r="T49" s="28">
        <v>0.08</v>
      </c>
      <c r="U49" s="28">
        <v>0.08</v>
      </c>
      <c r="V49" s="28">
        <v>0.96</v>
      </c>
      <c r="W49" s="13"/>
      <c r="X49" s="12">
        <v>86.6</v>
      </c>
      <c r="Y49" s="12">
        <v>1.56</v>
      </c>
      <c r="Z49" s="12">
        <v>1.72</v>
      </c>
      <c r="AA49" s="12">
        <v>1.45</v>
      </c>
      <c r="AB49" s="12">
        <v>0.56000000000000005</v>
      </c>
      <c r="AC49" s="12">
        <v>0.47</v>
      </c>
      <c r="AD49" s="12">
        <v>2.33</v>
      </c>
      <c r="AE49" s="12">
        <v>54.1</v>
      </c>
      <c r="AF49" s="12">
        <v>3.67</v>
      </c>
      <c r="AG49" s="12">
        <v>1.33</v>
      </c>
      <c r="AH49" s="12">
        <v>1.4</v>
      </c>
      <c r="AI49" s="12">
        <v>1.37</v>
      </c>
      <c r="AJ49" s="12">
        <v>1.04</v>
      </c>
      <c r="AK49" s="12">
        <v>2.39</v>
      </c>
    </row>
    <row r="50" spans="1:37" x14ac:dyDescent="0.2">
      <c r="A50" s="6">
        <v>23</v>
      </c>
      <c r="B50" s="28">
        <v>2</v>
      </c>
      <c r="C50" s="28" t="s">
        <v>42</v>
      </c>
      <c r="D50" s="28">
        <v>168</v>
      </c>
      <c r="E50" s="28">
        <v>72</v>
      </c>
      <c r="F50" s="28">
        <v>72</v>
      </c>
      <c r="G50" s="28">
        <v>4</v>
      </c>
      <c r="H50" s="13"/>
      <c r="I50" s="28">
        <v>101</v>
      </c>
      <c r="J50" s="28">
        <v>40.6</v>
      </c>
      <c r="K50" s="28">
        <v>3.25</v>
      </c>
      <c r="L50" s="28">
        <v>-1.9</v>
      </c>
      <c r="M50" s="28">
        <v>1.92</v>
      </c>
      <c r="N50" s="28">
        <v>2.4500000000000002</v>
      </c>
      <c r="O50" s="28">
        <v>0.22</v>
      </c>
      <c r="P50" s="28">
        <v>36.9</v>
      </c>
      <c r="Q50" s="28">
        <v>8.9499999999999993</v>
      </c>
      <c r="R50" s="28">
        <v>3.93</v>
      </c>
      <c r="S50" s="28">
        <v>-1.84</v>
      </c>
      <c r="T50" s="28">
        <v>0.86</v>
      </c>
      <c r="U50" s="28">
        <v>0.81</v>
      </c>
      <c r="V50" s="28">
        <v>0.37</v>
      </c>
      <c r="W50" s="49"/>
      <c r="X50" s="12">
        <v>101</v>
      </c>
      <c r="Y50" s="12">
        <v>40.6</v>
      </c>
      <c r="Z50" s="12">
        <v>3.25</v>
      </c>
      <c r="AA50" s="12">
        <v>-1.9</v>
      </c>
      <c r="AB50" s="12">
        <v>1.92</v>
      </c>
      <c r="AC50" s="12">
        <v>2.4500000000000002</v>
      </c>
      <c r="AD50" s="12">
        <v>0.22</v>
      </c>
      <c r="AE50" s="12">
        <v>36.9</v>
      </c>
      <c r="AF50" s="12">
        <v>8.9499999999999993</v>
      </c>
      <c r="AG50" s="12">
        <v>3.93</v>
      </c>
      <c r="AH50" s="12">
        <v>-1.84</v>
      </c>
      <c r="AI50" s="12">
        <v>0.86</v>
      </c>
      <c r="AJ50" s="12">
        <v>0.81</v>
      </c>
      <c r="AK50" s="12">
        <v>0.37</v>
      </c>
    </row>
    <row r="51" spans="1:37" x14ac:dyDescent="0.2">
      <c r="A51" s="6">
        <v>24</v>
      </c>
      <c r="B51" s="28">
        <v>2</v>
      </c>
      <c r="C51" s="28" t="s">
        <v>42</v>
      </c>
      <c r="D51" s="28">
        <v>186</v>
      </c>
      <c r="E51" s="28">
        <v>95</v>
      </c>
      <c r="F51" s="28">
        <v>57</v>
      </c>
      <c r="G51" s="28">
        <v>3</v>
      </c>
      <c r="H51" s="13"/>
      <c r="I51" s="28">
        <v>14.2</v>
      </c>
      <c r="J51" s="28">
        <v>0.54</v>
      </c>
      <c r="K51" s="28">
        <v>-2.0099999999999998</v>
      </c>
      <c r="L51" s="28">
        <v>-2.1800000000000002</v>
      </c>
      <c r="M51" s="28">
        <v>0.34</v>
      </c>
      <c r="N51" s="28">
        <v>0.32</v>
      </c>
      <c r="O51" s="28">
        <v>2.19</v>
      </c>
      <c r="P51" s="28">
        <v>25.1</v>
      </c>
      <c r="Q51" s="28">
        <v>1.18</v>
      </c>
      <c r="R51" s="28">
        <v>-1.49</v>
      </c>
      <c r="S51" s="28">
        <v>-2.0699999999999998</v>
      </c>
      <c r="T51" s="28">
        <v>0.61</v>
      </c>
      <c r="U51" s="28">
        <v>0.54</v>
      </c>
      <c r="V51" s="28">
        <v>1.77</v>
      </c>
      <c r="W51" s="49"/>
      <c r="X51" s="12">
        <v>11.2</v>
      </c>
      <c r="Y51" s="12">
        <v>0.41</v>
      </c>
      <c r="Z51" s="12">
        <v>-1.91</v>
      </c>
      <c r="AA51" s="12">
        <v>-1.89</v>
      </c>
      <c r="AB51" s="12">
        <v>0.28000000000000003</v>
      </c>
      <c r="AC51" s="12">
        <v>0.26</v>
      </c>
      <c r="AD51" s="12">
        <v>1.89</v>
      </c>
      <c r="AE51" s="12">
        <v>20.2</v>
      </c>
      <c r="AF51" s="12">
        <v>0.96</v>
      </c>
      <c r="AG51" s="12">
        <v>-1.01</v>
      </c>
      <c r="AH51" s="12">
        <v>-1.89</v>
      </c>
      <c r="AI51" s="12">
        <v>0.47</v>
      </c>
      <c r="AJ51" s="12">
        <v>0.49</v>
      </c>
      <c r="AK51" s="12">
        <v>1.34</v>
      </c>
    </row>
    <row r="52" spans="1:37" x14ac:dyDescent="0.2">
      <c r="A52" s="6">
        <v>25</v>
      </c>
      <c r="B52" s="28">
        <v>2</v>
      </c>
      <c r="C52" s="28" t="s">
        <v>42</v>
      </c>
      <c r="D52" s="28">
        <v>186</v>
      </c>
      <c r="E52" s="28">
        <v>98</v>
      </c>
      <c r="F52" s="28">
        <v>36</v>
      </c>
      <c r="G52" s="28">
        <v>6</v>
      </c>
      <c r="H52" s="13"/>
      <c r="I52" s="28">
        <v>38.5</v>
      </c>
      <c r="J52" s="28">
        <v>5.27</v>
      </c>
      <c r="K52" s="28">
        <v>-0.85</v>
      </c>
      <c r="L52" s="28">
        <v>-0.06</v>
      </c>
      <c r="M52" s="28">
        <v>0.94</v>
      </c>
      <c r="N52" s="28">
        <v>0.81</v>
      </c>
      <c r="O52" s="28">
        <v>2.31</v>
      </c>
      <c r="P52" s="28">
        <v>85.4</v>
      </c>
      <c r="Q52" s="28">
        <v>12.2</v>
      </c>
      <c r="R52" s="28">
        <v>-0.83</v>
      </c>
      <c r="S52" s="28">
        <v>-0.44</v>
      </c>
      <c r="T52" s="28">
        <v>2.15</v>
      </c>
      <c r="U52" s="28">
        <v>1.67</v>
      </c>
      <c r="V52" s="28">
        <v>2.2200000000000002</v>
      </c>
      <c r="W52" s="49"/>
      <c r="X52" s="12">
        <v>38.5</v>
      </c>
      <c r="Y52" s="12">
        <v>5.27</v>
      </c>
      <c r="Z52" s="12">
        <v>-0.85</v>
      </c>
      <c r="AA52" s="12">
        <v>-0.06</v>
      </c>
      <c r="AB52" s="12">
        <v>0.94</v>
      </c>
      <c r="AC52" s="12">
        <v>0.81</v>
      </c>
      <c r="AD52" s="12">
        <v>2.31</v>
      </c>
      <c r="AE52" s="12">
        <v>85.4</v>
      </c>
      <c r="AF52" s="12">
        <v>12.2</v>
      </c>
      <c r="AG52" s="12">
        <v>-0.83</v>
      </c>
      <c r="AH52" s="12">
        <v>-0.44</v>
      </c>
      <c r="AI52" s="12">
        <v>2.15</v>
      </c>
      <c r="AJ52" s="12">
        <v>1.67</v>
      </c>
      <c r="AK52" s="12">
        <v>2.2200000000000002</v>
      </c>
    </row>
    <row r="53" spans="1:37" x14ac:dyDescent="0.2">
      <c r="A53" s="6"/>
      <c r="B53" s="6"/>
      <c r="C53" s="6"/>
      <c r="D53" s="56">
        <f>AVERAGE(D28:D52)</f>
        <v>172.08</v>
      </c>
      <c r="E53" s="56">
        <f t="shared" ref="E53:G53" si="3">AVERAGE(E28:E52)</f>
        <v>81.668000000000006</v>
      </c>
      <c r="F53" s="56">
        <f t="shared" si="3"/>
        <v>55.92</v>
      </c>
      <c r="G53" s="56">
        <f t="shared" si="3"/>
        <v>4.68</v>
      </c>
      <c r="H53" s="3"/>
      <c r="I53" s="54">
        <f>AVERAGE(I28:I52)</f>
        <v>54.879600000000003</v>
      </c>
      <c r="J53" s="54">
        <f t="shared" ref="J53:V53" si="4">AVERAGE(J28:J52)</f>
        <v>9.0476000000000028</v>
      </c>
      <c r="K53" s="54">
        <f t="shared" si="4"/>
        <v>-0.17519999999999997</v>
      </c>
      <c r="L53" s="54">
        <f t="shared" si="4"/>
        <v>-0.66880000000000006</v>
      </c>
      <c r="M53" s="54">
        <f t="shared" si="4"/>
        <v>0.79559999999999997</v>
      </c>
      <c r="N53" s="54">
        <f t="shared" si="4"/>
        <v>0.8488</v>
      </c>
      <c r="O53" s="54">
        <f t="shared" si="4"/>
        <v>1.7268000000000001</v>
      </c>
      <c r="P53" s="54">
        <f t="shared" si="4"/>
        <v>77.315999999999988</v>
      </c>
      <c r="Q53" s="54">
        <f t="shared" si="4"/>
        <v>13.815600000000002</v>
      </c>
      <c r="R53" s="54">
        <f t="shared" si="4"/>
        <v>-0.10399999999999991</v>
      </c>
      <c r="S53" s="54">
        <f t="shared" si="4"/>
        <v>-0.55120000000000002</v>
      </c>
      <c r="T53" s="54">
        <f t="shared" si="4"/>
        <v>1.3883999999999999</v>
      </c>
      <c r="U53" s="54">
        <f t="shared" si="4"/>
        <v>1.4652000000000001</v>
      </c>
      <c r="V53" s="54">
        <f t="shared" si="4"/>
        <v>3.3884000000000003</v>
      </c>
      <c r="W53" s="41"/>
      <c r="X53" s="54">
        <f>AVERAGE(X28:X52)</f>
        <v>53.663999999999994</v>
      </c>
      <c r="Y53" s="54">
        <f t="shared" ref="Y53:AK53" si="5">AVERAGE(Y28:Y52)</f>
        <v>6.5844000000000005</v>
      </c>
      <c r="Z53" s="54">
        <f t="shared" si="5"/>
        <v>-9.5200000000000062E-2</v>
      </c>
      <c r="AA53" s="54">
        <f t="shared" si="5"/>
        <v>-0.13880000000000001</v>
      </c>
      <c r="AB53" s="54">
        <f t="shared" si="5"/>
        <v>0.7400000000000001</v>
      </c>
      <c r="AC53" s="54">
        <f t="shared" si="5"/>
        <v>0.7844000000000001</v>
      </c>
      <c r="AD53" s="54">
        <f t="shared" si="5"/>
        <v>2.3524000000000003</v>
      </c>
      <c r="AE53" s="54">
        <f t="shared" si="5"/>
        <v>65.216000000000008</v>
      </c>
      <c r="AF53" s="54">
        <f t="shared" si="5"/>
        <v>6.5343999999999998</v>
      </c>
      <c r="AG53" s="54">
        <f t="shared" si="5"/>
        <v>0.11080000000000002</v>
      </c>
      <c r="AH53" s="54">
        <f t="shared" si="5"/>
        <v>-0.32480000000000003</v>
      </c>
      <c r="AI53" s="54">
        <f t="shared" si="5"/>
        <v>1.2228000000000001</v>
      </c>
      <c r="AJ53" s="54">
        <f t="shared" si="5"/>
        <v>1.0191999999999999</v>
      </c>
      <c r="AK53" s="54">
        <f t="shared" si="5"/>
        <v>1.6136000000000004</v>
      </c>
    </row>
    <row r="54" spans="1:37" x14ac:dyDescent="0.2">
      <c r="A54" s="6"/>
      <c r="B54" s="6"/>
      <c r="C54" s="6"/>
      <c r="D54" s="6"/>
      <c r="E54" s="6"/>
      <c r="F54" s="6"/>
      <c r="G54" s="6"/>
      <c r="H54" s="3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38"/>
    </row>
    <row r="55" spans="1:37" x14ac:dyDescent="0.2">
      <c r="A55" s="6"/>
      <c r="B55" s="6"/>
      <c r="C55" s="6"/>
      <c r="D55" s="6"/>
      <c r="E55" s="6"/>
      <c r="F55" s="6"/>
      <c r="G55" s="6"/>
      <c r="H55" s="3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3"/>
    </row>
    <row r="56" spans="1:37" x14ac:dyDescent="0.2">
      <c r="A56" s="6"/>
      <c r="B56" s="6"/>
      <c r="C56" s="6"/>
      <c r="D56" s="6"/>
      <c r="E56" s="6"/>
      <c r="F56" s="6"/>
      <c r="G56" s="6"/>
      <c r="H56" s="3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3"/>
    </row>
    <row r="57" spans="1:37" x14ac:dyDescent="0.2">
      <c r="A57" s="6"/>
      <c r="B57" s="6"/>
      <c r="C57" s="6"/>
      <c r="D57" s="6"/>
      <c r="E57" s="6"/>
      <c r="F57" s="6"/>
      <c r="G57" s="6"/>
      <c r="H57" s="3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3"/>
    </row>
    <row r="58" spans="1:37" x14ac:dyDescent="0.2">
      <c r="A58" s="6"/>
      <c r="B58" s="6"/>
      <c r="C58" s="6"/>
      <c r="D58" s="6"/>
      <c r="E58" s="6"/>
      <c r="F58" s="6"/>
      <c r="G58" s="6"/>
      <c r="H58" s="3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3"/>
    </row>
    <row r="59" spans="1:37" x14ac:dyDescent="0.2">
      <c r="A59" s="6"/>
      <c r="B59" s="6"/>
      <c r="C59" s="6"/>
      <c r="D59" s="6"/>
      <c r="E59" s="6"/>
      <c r="F59" s="6"/>
      <c r="G59" s="6"/>
      <c r="H59" s="3"/>
      <c r="I59" s="12"/>
      <c r="J59" s="12"/>
      <c r="K59" s="12"/>
      <c r="L59" s="12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13"/>
    </row>
    <row r="60" spans="1:37" x14ac:dyDescent="0.2">
      <c r="A60" s="6"/>
      <c r="B60" s="6"/>
      <c r="C60" s="6"/>
      <c r="D60" s="6"/>
      <c r="E60" s="6"/>
      <c r="F60" s="6"/>
      <c r="G60" s="6"/>
      <c r="H60" s="3"/>
      <c r="I60" s="12"/>
      <c r="J60" s="12"/>
      <c r="K60" s="12"/>
      <c r="L60" s="12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13"/>
    </row>
    <row r="61" spans="1:37" x14ac:dyDescent="0.2">
      <c r="A61" s="6"/>
      <c r="B61" s="6"/>
      <c r="C61" s="6"/>
      <c r="D61" s="6"/>
      <c r="E61" s="6"/>
      <c r="F61" s="6"/>
      <c r="G61" s="6"/>
      <c r="H61" s="3"/>
      <c r="I61" s="12"/>
      <c r="J61" s="12"/>
      <c r="K61" s="12"/>
      <c r="L61" s="12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13"/>
    </row>
    <row r="62" spans="1:37" x14ac:dyDescent="0.2">
      <c r="A62" s="6"/>
      <c r="B62" s="6"/>
      <c r="C62" s="6"/>
      <c r="D62" s="6"/>
      <c r="E62" s="6"/>
      <c r="F62" s="6"/>
      <c r="G62" s="6"/>
      <c r="H62" s="3"/>
      <c r="I62" s="12"/>
      <c r="J62" s="12"/>
      <c r="K62" s="12"/>
      <c r="L62" s="12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13"/>
    </row>
    <row r="63" spans="1:37" x14ac:dyDescent="0.2">
      <c r="A63" s="6"/>
      <c r="B63" s="6"/>
      <c r="C63" s="6"/>
      <c r="D63" s="6"/>
      <c r="E63" s="6"/>
      <c r="F63" s="6"/>
      <c r="G63" s="6"/>
      <c r="H63" s="3"/>
      <c r="I63" s="12"/>
      <c r="J63" s="12"/>
      <c r="K63" s="12"/>
      <c r="L63" s="12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13"/>
    </row>
    <row r="64" spans="1:37" x14ac:dyDescent="0.2">
      <c r="A64" s="6"/>
      <c r="B64" s="6"/>
      <c r="C64" s="6"/>
      <c r="D64" s="6"/>
      <c r="E64" s="6"/>
      <c r="F64" s="6"/>
      <c r="G64" s="6"/>
      <c r="H64" s="3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13"/>
    </row>
    <row r="65" spans="1:23" x14ac:dyDescent="0.2">
      <c r="A65" s="2"/>
      <c r="B65" s="2"/>
      <c r="C65" s="8"/>
      <c r="D65" s="2"/>
      <c r="E65" s="2"/>
      <c r="F65" s="2"/>
      <c r="G65" s="2"/>
      <c r="H65" s="3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13"/>
    </row>
    <row r="66" spans="1:23" x14ac:dyDescent="0.2">
      <c r="A66" s="2"/>
      <c r="B66" s="2"/>
      <c r="C66" s="8"/>
      <c r="D66" s="2"/>
      <c r="E66" s="2"/>
      <c r="F66" s="2"/>
      <c r="G66" s="2"/>
      <c r="H66" s="3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13"/>
    </row>
    <row r="67" spans="1:23" x14ac:dyDescent="0.2">
      <c r="A67" s="2"/>
      <c r="B67" s="2"/>
      <c r="C67" s="2"/>
      <c r="D67" s="2"/>
      <c r="E67" s="2"/>
      <c r="F67" s="2"/>
      <c r="G67" s="2"/>
      <c r="H67" s="3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13"/>
    </row>
    <row r="68" spans="1:23" x14ac:dyDescent="0.2">
      <c r="A68" s="2"/>
      <c r="B68" s="2"/>
      <c r="C68" s="2"/>
      <c r="D68" s="2"/>
      <c r="E68" s="2"/>
      <c r="F68" s="2"/>
      <c r="G68" s="2"/>
      <c r="H68" s="3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13"/>
    </row>
    <row r="69" spans="1:23" x14ac:dyDescent="0.2">
      <c r="A69" s="2"/>
      <c r="B69" s="2"/>
      <c r="C69" s="2"/>
      <c r="D69" s="2"/>
      <c r="E69" s="2"/>
      <c r="F69" s="2"/>
      <c r="G69" s="2"/>
      <c r="H69" s="3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13"/>
    </row>
    <row r="70" spans="1:23" x14ac:dyDescent="0.2">
      <c r="A70" s="2"/>
      <c r="B70" s="2"/>
      <c r="C70" s="2"/>
      <c r="D70" s="2"/>
      <c r="E70" s="2"/>
      <c r="F70" s="2"/>
      <c r="G70" s="2"/>
      <c r="H70" s="3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13"/>
    </row>
    <row r="71" spans="1:23" x14ac:dyDescent="0.2">
      <c r="A71" s="2"/>
      <c r="B71" s="2"/>
      <c r="C71" s="2"/>
      <c r="D71" s="2"/>
      <c r="E71" s="2"/>
      <c r="F71" s="2"/>
      <c r="G71" s="2"/>
      <c r="H71" s="3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13"/>
    </row>
    <row r="72" spans="1:23" x14ac:dyDescent="0.2">
      <c r="A72" s="2"/>
      <c r="B72" s="2"/>
      <c r="C72" s="2"/>
      <c r="D72" s="2"/>
      <c r="E72" s="2"/>
      <c r="F72" s="2"/>
      <c r="G72" s="2"/>
      <c r="H72" s="3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13"/>
    </row>
    <row r="73" spans="1:23" x14ac:dyDescent="0.2">
      <c r="A73" s="2"/>
      <c r="B73" s="2"/>
      <c r="C73" s="2"/>
      <c r="D73" s="2"/>
      <c r="E73" s="2"/>
      <c r="F73" s="2"/>
      <c r="G73" s="2"/>
      <c r="H73" s="3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13"/>
    </row>
    <row r="74" spans="1:23" x14ac:dyDescent="0.2">
      <c r="A74" s="2"/>
      <c r="B74" s="2"/>
      <c r="C74" s="2"/>
      <c r="D74" s="2"/>
      <c r="E74" s="2"/>
      <c r="F74" s="2"/>
      <c r="G74" s="2"/>
      <c r="H74" s="3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13"/>
    </row>
    <row r="75" spans="1:23" x14ac:dyDescent="0.2">
      <c r="A75" s="2"/>
      <c r="B75" s="2"/>
      <c r="C75" s="2"/>
      <c r="D75" s="2"/>
      <c r="E75" s="2"/>
      <c r="F75" s="2"/>
      <c r="G75" s="2"/>
      <c r="H75" s="3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13"/>
    </row>
    <row r="76" spans="1:23" x14ac:dyDescent="0.2">
      <c r="A76" s="2"/>
      <c r="B76" s="2"/>
      <c r="C76" s="2"/>
      <c r="D76" s="2"/>
      <c r="E76" s="2"/>
      <c r="F76" s="2"/>
      <c r="G76" s="2"/>
      <c r="H76" s="3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13"/>
    </row>
    <row r="77" spans="1:23" x14ac:dyDescent="0.2">
      <c r="A77" s="2"/>
      <c r="B77" s="2"/>
      <c r="C77" s="2"/>
      <c r="D77" s="2"/>
      <c r="E77" s="2"/>
      <c r="F77" s="2"/>
      <c r="G77" s="2"/>
      <c r="H77" s="3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13"/>
    </row>
    <row r="78" spans="1:23" x14ac:dyDescent="0.2">
      <c r="A78" s="2"/>
      <c r="B78" s="2"/>
      <c r="C78" s="2"/>
      <c r="D78" s="2"/>
      <c r="E78" s="2"/>
      <c r="F78" s="2"/>
      <c r="G78" s="2"/>
      <c r="H78" s="3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13"/>
    </row>
    <row r="79" spans="1:23" x14ac:dyDescent="0.2">
      <c r="A79" s="2"/>
      <c r="B79" s="2"/>
      <c r="C79" s="2"/>
      <c r="D79" s="2"/>
      <c r="E79" s="2"/>
      <c r="F79" s="2"/>
      <c r="G79" s="2"/>
      <c r="H79" s="3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13"/>
    </row>
    <row r="80" spans="1:23" x14ac:dyDescent="0.2">
      <c r="A80" s="2"/>
      <c r="B80" s="2"/>
      <c r="C80" s="2"/>
      <c r="D80" s="2"/>
      <c r="E80" s="2"/>
      <c r="F80" s="2"/>
      <c r="G80" s="2"/>
      <c r="H80" s="3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13"/>
    </row>
    <row r="81" spans="1:23" x14ac:dyDescent="0.2">
      <c r="A81" s="2"/>
      <c r="B81" s="2"/>
      <c r="C81" s="2"/>
      <c r="D81" s="2"/>
      <c r="E81" s="2"/>
      <c r="F81" s="2"/>
      <c r="G81" s="2"/>
      <c r="H81" s="3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13"/>
    </row>
    <row r="82" spans="1:23" x14ac:dyDescent="0.2">
      <c r="A82" s="2"/>
      <c r="B82" s="2"/>
      <c r="C82" s="2"/>
      <c r="D82" s="2"/>
      <c r="E82" s="2"/>
      <c r="F82" s="2"/>
      <c r="G82" s="2"/>
      <c r="H82" s="3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13"/>
    </row>
    <row r="83" spans="1:23" x14ac:dyDescent="0.2">
      <c r="A83" s="2"/>
      <c r="B83" s="2"/>
      <c r="C83" s="2"/>
      <c r="D83" s="2"/>
      <c r="E83" s="2"/>
      <c r="F83" s="2"/>
      <c r="G83" s="2"/>
      <c r="H83" s="3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13"/>
    </row>
    <row r="84" spans="1:23" x14ac:dyDescent="0.2">
      <c r="A84" s="2"/>
      <c r="B84" s="2"/>
      <c r="C84" s="2"/>
      <c r="D84" s="2"/>
      <c r="E84" s="2"/>
      <c r="F84" s="2"/>
      <c r="G84" s="2"/>
      <c r="H84" s="3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13"/>
    </row>
    <row r="85" spans="1:23" x14ac:dyDescent="0.2">
      <c r="A85" s="2"/>
      <c r="B85" s="2"/>
      <c r="C85" s="2"/>
      <c r="D85" s="2"/>
      <c r="E85" s="2"/>
      <c r="F85" s="2"/>
      <c r="G85" s="2"/>
      <c r="H85" s="3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13"/>
    </row>
    <row r="86" spans="1:23" x14ac:dyDescent="0.2">
      <c r="A86" s="2"/>
      <c r="B86" s="2"/>
      <c r="C86" s="2"/>
      <c r="D86" s="2"/>
      <c r="E86" s="2"/>
      <c r="F86" s="2"/>
      <c r="G86" s="2"/>
      <c r="H86" s="3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13"/>
    </row>
    <row r="87" spans="1:23" x14ac:dyDescent="0.2">
      <c r="A87" s="2"/>
      <c r="B87" s="2"/>
      <c r="C87" s="2"/>
      <c r="D87" s="2"/>
      <c r="E87" s="2"/>
      <c r="F87" s="2"/>
      <c r="G87" s="2"/>
      <c r="H87" s="3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13"/>
    </row>
    <row r="88" spans="1:23" x14ac:dyDescent="0.2">
      <c r="A88" s="2"/>
      <c r="B88" s="2"/>
      <c r="C88" s="2"/>
      <c r="D88" s="2"/>
      <c r="E88" s="2"/>
      <c r="F88" s="2"/>
      <c r="G88" s="2"/>
      <c r="H88" s="3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13"/>
    </row>
    <row r="89" spans="1:23" x14ac:dyDescent="0.2">
      <c r="A89" s="2"/>
      <c r="B89" s="2"/>
      <c r="C89" s="2"/>
      <c r="D89" s="2"/>
      <c r="E89" s="2"/>
      <c r="F89" s="2"/>
      <c r="G89" s="2"/>
      <c r="H89" s="3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13"/>
    </row>
    <row r="90" spans="1:23" x14ac:dyDescent="0.2">
      <c r="A90" s="2"/>
      <c r="B90" s="2"/>
      <c r="C90" s="2"/>
      <c r="D90" s="2"/>
      <c r="E90" s="2"/>
      <c r="F90" s="2"/>
      <c r="G90" s="2"/>
      <c r="H90" s="3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13"/>
    </row>
    <row r="91" spans="1:23" x14ac:dyDescent="0.2">
      <c r="A91" s="2"/>
      <c r="B91" s="2"/>
      <c r="C91" s="2"/>
      <c r="D91" s="2"/>
      <c r="E91" s="2"/>
      <c r="F91" s="2"/>
      <c r="G91" s="2"/>
      <c r="H91" s="3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13"/>
    </row>
    <row r="92" spans="1:23" x14ac:dyDescent="0.2">
      <c r="A92" s="2"/>
      <c r="B92" s="2"/>
      <c r="C92" s="2"/>
      <c r="D92" s="2"/>
      <c r="E92" s="2"/>
      <c r="F92" s="2"/>
      <c r="G92" s="2"/>
      <c r="H92" s="3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13"/>
    </row>
    <row r="93" spans="1:23" x14ac:dyDescent="0.2">
      <c r="A93" s="2"/>
      <c r="B93" s="2"/>
      <c r="C93" s="2"/>
      <c r="D93" s="2"/>
      <c r="E93" s="2"/>
      <c r="F93" s="2"/>
      <c r="G93" s="2"/>
      <c r="H93" s="3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13"/>
    </row>
    <row r="94" spans="1:23" x14ac:dyDescent="0.2">
      <c r="A94" s="2"/>
      <c r="B94" s="2"/>
      <c r="C94" s="2"/>
      <c r="D94" s="2"/>
      <c r="E94" s="2"/>
      <c r="F94" s="2"/>
      <c r="G94" s="2"/>
      <c r="H94" s="3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13"/>
    </row>
    <row r="95" spans="1:23" x14ac:dyDescent="0.2">
      <c r="A95" s="2"/>
      <c r="B95" s="2"/>
      <c r="C95" s="2"/>
      <c r="D95" s="2"/>
      <c r="E95" s="2"/>
      <c r="F95" s="2"/>
      <c r="G95" s="2"/>
      <c r="H95" s="3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13"/>
    </row>
    <row r="96" spans="1:23" x14ac:dyDescent="0.2">
      <c r="A96" s="2"/>
      <c r="B96" s="2"/>
      <c r="C96" s="2"/>
      <c r="D96" s="2"/>
      <c r="E96" s="2"/>
      <c r="F96" s="2"/>
      <c r="G96" s="2"/>
      <c r="H96" s="3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13"/>
    </row>
    <row r="97" spans="1:23" x14ac:dyDescent="0.2">
      <c r="A97" s="2"/>
      <c r="B97" s="2"/>
      <c r="C97" s="2"/>
      <c r="D97" s="2"/>
      <c r="E97" s="2"/>
      <c r="F97" s="2"/>
      <c r="G97" s="2"/>
      <c r="H97" s="3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13"/>
    </row>
    <row r="98" spans="1:23" x14ac:dyDescent="0.2">
      <c r="A98" s="2"/>
      <c r="B98" s="2"/>
      <c r="C98" s="2"/>
      <c r="D98" s="2"/>
      <c r="E98" s="2"/>
      <c r="F98" s="2"/>
      <c r="G98" s="2"/>
      <c r="H98" s="3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13"/>
    </row>
    <row r="99" spans="1:23" x14ac:dyDescent="0.2">
      <c r="A99" s="2"/>
      <c r="B99" s="2"/>
      <c r="C99" s="2"/>
      <c r="D99" s="2"/>
      <c r="E99" s="2"/>
      <c r="F99" s="2"/>
      <c r="G99" s="2"/>
      <c r="H99" s="3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13"/>
    </row>
    <row r="100" spans="1:23" x14ac:dyDescent="0.2">
      <c r="A100" s="2"/>
      <c r="B100" s="2"/>
      <c r="C100" s="2"/>
      <c r="D100" s="2"/>
      <c r="E100" s="2"/>
      <c r="F100" s="2"/>
      <c r="G100" s="2"/>
      <c r="H100" s="3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13"/>
    </row>
    <row r="101" spans="1:23" x14ac:dyDescent="0.2">
      <c r="A101" s="2"/>
      <c r="B101" s="2"/>
      <c r="C101" s="2"/>
      <c r="D101" s="2"/>
      <c r="E101" s="2"/>
      <c r="F101" s="2"/>
      <c r="G101" s="2"/>
      <c r="H101" s="3"/>
      <c r="O101" s="25"/>
      <c r="V101" s="25"/>
      <c r="W101" s="13"/>
    </row>
    <row r="102" spans="1:23" x14ac:dyDescent="0.2">
      <c r="O102" s="25"/>
      <c r="V102" s="25"/>
    </row>
    <row r="103" spans="1:23" x14ac:dyDescent="0.2">
      <c r="O103" s="25"/>
      <c r="V103" s="25"/>
    </row>
    <row r="104" spans="1:23" x14ac:dyDescent="0.2">
      <c r="O104" s="25"/>
      <c r="V104" s="25"/>
    </row>
    <row r="105" spans="1:23" x14ac:dyDescent="0.2">
      <c r="O105" s="25"/>
      <c r="V105" s="25"/>
    </row>
    <row r="106" spans="1:23" x14ac:dyDescent="0.2">
      <c r="O106" s="25"/>
      <c r="V106" s="25"/>
    </row>
    <row r="107" spans="1:23" x14ac:dyDescent="0.2">
      <c r="O107" s="25"/>
      <c r="V107" s="25"/>
    </row>
    <row r="108" spans="1:23" x14ac:dyDescent="0.2">
      <c r="O108" s="25"/>
      <c r="V108" s="25"/>
    </row>
    <row r="109" spans="1:23" x14ac:dyDescent="0.2">
      <c r="O109" s="25"/>
      <c r="V109" s="25"/>
    </row>
    <row r="110" spans="1:23" x14ac:dyDescent="0.2">
      <c r="O110" s="25"/>
      <c r="V110" s="25"/>
    </row>
    <row r="111" spans="1:23" x14ac:dyDescent="0.2">
      <c r="O111" s="25"/>
      <c r="V111" s="25"/>
    </row>
    <row r="112" spans="1:23" x14ac:dyDescent="0.2">
      <c r="O112" s="25"/>
      <c r="V112" s="25"/>
    </row>
    <row r="113" spans="15:22" x14ac:dyDescent="0.2">
      <c r="O113" s="25"/>
      <c r="V113" s="25"/>
    </row>
    <row r="114" spans="15:22" x14ac:dyDescent="0.2">
      <c r="O114" s="25"/>
      <c r="V114" s="25"/>
    </row>
    <row r="115" spans="15:22" x14ac:dyDescent="0.2">
      <c r="O115" s="25"/>
      <c r="V115" s="25"/>
    </row>
    <row r="116" spans="15:22" x14ac:dyDescent="0.2">
      <c r="O116" s="25"/>
      <c r="V116" s="25"/>
    </row>
    <row r="117" spans="15:22" x14ac:dyDescent="0.2">
      <c r="O117" s="25"/>
      <c r="V117" s="25"/>
    </row>
    <row r="118" spans="15:22" x14ac:dyDescent="0.2">
      <c r="O118" s="25"/>
      <c r="V118" s="25"/>
    </row>
    <row r="119" spans="15:22" x14ac:dyDescent="0.2">
      <c r="O119" s="25"/>
      <c r="V119" s="25"/>
    </row>
    <row r="120" spans="15:22" x14ac:dyDescent="0.2">
      <c r="O120" s="25"/>
      <c r="V120" s="25"/>
    </row>
    <row r="121" spans="15:22" x14ac:dyDescent="0.2">
      <c r="O121" s="25"/>
      <c r="V121" s="25"/>
    </row>
    <row r="122" spans="15:22" x14ac:dyDescent="0.2">
      <c r="O122" s="25"/>
      <c r="V122" s="25"/>
    </row>
    <row r="123" spans="15:22" x14ac:dyDescent="0.2">
      <c r="O123" s="25"/>
      <c r="V123" s="25"/>
    </row>
    <row r="124" spans="15:22" x14ac:dyDescent="0.2">
      <c r="O124" s="25"/>
      <c r="V124" s="25"/>
    </row>
    <row r="125" spans="15:22" x14ac:dyDescent="0.2">
      <c r="O125" s="25"/>
      <c r="V125" s="25"/>
    </row>
    <row r="126" spans="15:22" x14ac:dyDescent="0.2">
      <c r="O126" s="25"/>
      <c r="V126" s="25"/>
    </row>
    <row r="127" spans="15:22" x14ac:dyDescent="0.2">
      <c r="O127" s="25"/>
      <c r="V127" s="25"/>
    </row>
    <row r="128" spans="15:22" x14ac:dyDescent="0.2">
      <c r="O128" s="25"/>
      <c r="V128" s="25"/>
    </row>
    <row r="129" spans="15:22" x14ac:dyDescent="0.2">
      <c r="O129" s="25"/>
      <c r="V129" s="25"/>
    </row>
    <row r="130" spans="15:22" x14ac:dyDescent="0.2">
      <c r="O130" s="25"/>
      <c r="V130" s="25"/>
    </row>
    <row r="131" spans="15:22" x14ac:dyDescent="0.2">
      <c r="O131" s="25"/>
      <c r="V131" s="25"/>
    </row>
    <row r="132" spans="15:22" x14ac:dyDescent="0.2">
      <c r="O132" s="25"/>
      <c r="V132" s="25"/>
    </row>
    <row r="133" spans="15:22" x14ac:dyDescent="0.2">
      <c r="O133" s="25"/>
      <c r="V133" s="25"/>
    </row>
    <row r="134" spans="15:22" x14ac:dyDescent="0.2">
      <c r="O134" s="25"/>
      <c r="V134" s="25"/>
    </row>
    <row r="135" spans="15:22" x14ac:dyDescent="0.2">
      <c r="O135" s="25"/>
      <c r="V135" s="25"/>
    </row>
    <row r="136" spans="15:22" x14ac:dyDescent="0.2">
      <c r="O136" s="25"/>
      <c r="V136" s="25"/>
    </row>
    <row r="137" spans="15:22" x14ac:dyDescent="0.2">
      <c r="O137" s="25"/>
      <c r="V137" s="25"/>
    </row>
    <row r="138" spans="15:22" x14ac:dyDescent="0.2">
      <c r="O138" s="25"/>
      <c r="V138" s="25"/>
    </row>
    <row r="139" spans="15:22" x14ac:dyDescent="0.2">
      <c r="O139" s="25"/>
      <c r="V139" s="25"/>
    </row>
    <row r="140" spans="15:22" x14ac:dyDescent="0.2">
      <c r="O140" s="25"/>
      <c r="V140" s="25"/>
    </row>
    <row r="141" spans="15:22" x14ac:dyDescent="0.2">
      <c r="O141" s="25"/>
      <c r="V141" s="25"/>
    </row>
    <row r="142" spans="15:22" x14ac:dyDescent="0.2">
      <c r="O142" s="25"/>
      <c r="V142" s="25"/>
    </row>
    <row r="143" spans="15:22" x14ac:dyDescent="0.2">
      <c r="O143" s="25"/>
      <c r="V143" s="25"/>
    </row>
    <row r="144" spans="15:22" x14ac:dyDescent="0.2">
      <c r="O144" s="25"/>
      <c r="V144" s="25"/>
    </row>
    <row r="145" spans="15:22" x14ac:dyDescent="0.2">
      <c r="O145" s="25"/>
      <c r="V145" s="25"/>
    </row>
    <row r="146" spans="15:22" x14ac:dyDescent="0.2">
      <c r="O146" s="25"/>
      <c r="V146" s="25"/>
    </row>
    <row r="147" spans="15:22" x14ac:dyDescent="0.2">
      <c r="O147" s="25"/>
      <c r="V147" s="25"/>
    </row>
    <row r="148" spans="15:22" x14ac:dyDescent="0.2">
      <c r="O148" s="25"/>
      <c r="V148" s="25"/>
    </row>
    <row r="149" spans="15:22" x14ac:dyDescent="0.2">
      <c r="O149" s="25"/>
      <c r="V149" s="25"/>
    </row>
    <row r="150" spans="15:22" x14ac:dyDescent="0.2">
      <c r="O150" s="25"/>
      <c r="V150" s="25"/>
    </row>
    <row r="151" spans="15:22" x14ac:dyDescent="0.2">
      <c r="O151" s="25"/>
      <c r="V151" s="25"/>
    </row>
    <row r="152" spans="15:22" x14ac:dyDescent="0.2">
      <c r="O152" s="25"/>
      <c r="V152" s="25"/>
    </row>
    <row r="153" spans="15:22" x14ac:dyDescent="0.2">
      <c r="O153" s="25"/>
      <c r="V153" s="25"/>
    </row>
    <row r="154" spans="15:22" x14ac:dyDescent="0.2">
      <c r="O154" s="25"/>
      <c r="V154" s="25"/>
    </row>
    <row r="155" spans="15:22" x14ac:dyDescent="0.2">
      <c r="O155" s="25"/>
      <c r="V155" s="25"/>
    </row>
    <row r="156" spans="15:22" x14ac:dyDescent="0.2">
      <c r="O156" s="25"/>
      <c r="V156" s="25"/>
    </row>
    <row r="157" spans="15:22" x14ac:dyDescent="0.2">
      <c r="O157" s="25"/>
      <c r="V157" s="25"/>
    </row>
    <row r="158" spans="15:22" x14ac:dyDescent="0.2">
      <c r="O158" s="25"/>
      <c r="V158" s="25"/>
    </row>
    <row r="159" spans="15:22" x14ac:dyDescent="0.2">
      <c r="O159" s="25"/>
      <c r="V159" s="25"/>
    </row>
    <row r="160" spans="15:22" x14ac:dyDescent="0.2">
      <c r="O160" s="25"/>
      <c r="V160" s="25"/>
    </row>
    <row r="161" spans="15:22" x14ac:dyDescent="0.2">
      <c r="O161" s="25"/>
      <c r="V161" s="25"/>
    </row>
    <row r="162" spans="15:22" x14ac:dyDescent="0.2">
      <c r="O162" s="25"/>
      <c r="V162" s="25"/>
    </row>
    <row r="163" spans="15:22" x14ac:dyDescent="0.2">
      <c r="O163" s="25"/>
      <c r="V163" s="25"/>
    </row>
    <row r="164" spans="15:22" x14ac:dyDescent="0.2">
      <c r="O164" s="25"/>
      <c r="V164" s="25"/>
    </row>
    <row r="165" spans="15:22" x14ac:dyDescent="0.2">
      <c r="O165" s="25"/>
      <c r="V165" s="25"/>
    </row>
    <row r="166" spans="15:22" x14ac:dyDescent="0.2">
      <c r="O166" s="25"/>
      <c r="V166" s="25"/>
    </row>
    <row r="167" spans="15:22" x14ac:dyDescent="0.2">
      <c r="O167" s="25"/>
      <c r="V167" s="25"/>
    </row>
    <row r="168" spans="15:22" x14ac:dyDescent="0.2">
      <c r="O168" s="25"/>
      <c r="V168" s="25"/>
    </row>
    <row r="169" spans="15:22" x14ac:dyDescent="0.2">
      <c r="O169" s="25"/>
      <c r="V169" s="25"/>
    </row>
    <row r="170" spans="15:22" x14ac:dyDescent="0.2">
      <c r="O170" s="25"/>
      <c r="V170" s="25"/>
    </row>
    <row r="171" spans="15:22" x14ac:dyDescent="0.2">
      <c r="O171" s="25"/>
      <c r="V171" s="25"/>
    </row>
    <row r="172" spans="15:22" x14ac:dyDescent="0.2">
      <c r="O172" s="25"/>
      <c r="V172" s="25"/>
    </row>
    <row r="173" spans="15:22" x14ac:dyDescent="0.2">
      <c r="O173" s="25"/>
      <c r="V173" s="25"/>
    </row>
    <row r="174" spans="15:22" x14ac:dyDescent="0.2">
      <c r="O174" s="25"/>
      <c r="V174" s="25"/>
    </row>
    <row r="175" spans="15:22" x14ac:dyDescent="0.2">
      <c r="O175" s="25"/>
      <c r="V175" s="25"/>
    </row>
    <row r="176" spans="15:22" x14ac:dyDescent="0.2">
      <c r="O176" s="25"/>
      <c r="V176" s="25"/>
    </row>
    <row r="177" spans="15:22" x14ac:dyDescent="0.2">
      <c r="O177" s="25"/>
      <c r="V177" s="25"/>
    </row>
    <row r="178" spans="15:22" x14ac:dyDescent="0.2">
      <c r="O178" s="25"/>
      <c r="V178" s="25"/>
    </row>
    <row r="179" spans="15:22" x14ac:dyDescent="0.2">
      <c r="O179" s="25"/>
      <c r="V179" s="25"/>
    </row>
    <row r="180" spans="15:22" x14ac:dyDescent="0.2">
      <c r="O180" s="25"/>
      <c r="V180" s="25"/>
    </row>
    <row r="181" spans="15:22" x14ac:dyDescent="0.2">
      <c r="O181" s="25"/>
      <c r="V181" s="25"/>
    </row>
    <row r="182" spans="15:22" x14ac:dyDescent="0.2">
      <c r="O182" s="25"/>
      <c r="V182" s="25"/>
    </row>
    <row r="183" spans="15:22" x14ac:dyDescent="0.2">
      <c r="O183" s="25"/>
      <c r="V183" s="25"/>
    </row>
    <row r="184" spans="15:22" x14ac:dyDescent="0.2">
      <c r="O184" s="25"/>
      <c r="V184" s="25"/>
    </row>
    <row r="185" spans="15:22" x14ac:dyDescent="0.2">
      <c r="O185" s="25"/>
      <c r="V185" s="25"/>
    </row>
    <row r="186" spans="15:22" x14ac:dyDescent="0.2">
      <c r="O186" s="25"/>
      <c r="V186" s="25"/>
    </row>
    <row r="187" spans="15:22" x14ac:dyDescent="0.2">
      <c r="O187" s="25"/>
      <c r="V187" s="25"/>
    </row>
    <row r="188" spans="15:22" x14ac:dyDescent="0.2">
      <c r="O188" s="25"/>
      <c r="V188" s="25"/>
    </row>
    <row r="189" spans="15:22" x14ac:dyDescent="0.2">
      <c r="O189" s="25"/>
      <c r="V189" s="25"/>
    </row>
    <row r="190" spans="15:22" x14ac:dyDescent="0.2">
      <c r="O190" s="25"/>
      <c r="V190" s="25"/>
    </row>
    <row r="191" spans="15:22" x14ac:dyDescent="0.2">
      <c r="O191" s="25"/>
      <c r="V191" s="25"/>
    </row>
    <row r="192" spans="15:22" x14ac:dyDescent="0.2">
      <c r="O192" s="25"/>
      <c r="V192" s="25"/>
    </row>
    <row r="193" spans="15:22" x14ac:dyDescent="0.2">
      <c r="O193" s="25"/>
      <c r="V193" s="25"/>
    </row>
    <row r="194" spans="15:22" x14ac:dyDescent="0.2">
      <c r="O194" s="25"/>
      <c r="V194" s="25"/>
    </row>
    <row r="195" spans="15:22" x14ac:dyDescent="0.2">
      <c r="O195" s="25"/>
      <c r="V195" s="25"/>
    </row>
    <row r="196" spans="15:22" x14ac:dyDescent="0.2">
      <c r="O196" s="25"/>
      <c r="V196" s="25"/>
    </row>
    <row r="197" spans="15:22" x14ac:dyDescent="0.2">
      <c r="O197" s="25"/>
      <c r="V197" s="25"/>
    </row>
    <row r="198" spans="15:22" x14ac:dyDescent="0.2">
      <c r="O198" s="25"/>
      <c r="V198" s="25"/>
    </row>
    <row r="199" spans="15:22" x14ac:dyDescent="0.2">
      <c r="O199" s="25"/>
      <c r="V199" s="25"/>
    </row>
    <row r="200" spans="15:22" x14ac:dyDescent="0.2">
      <c r="O200" s="25"/>
      <c r="V200" s="25"/>
    </row>
    <row r="201" spans="15:22" x14ac:dyDescent="0.2">
      <c r="O201" s="25"/>
      <c r="V201" s="25"/>
    </row>
    <row r="202" spans="15:22" x14ac:dyDescent="0.2">
      <c r="O202" s="25"/>
      <c r="V202" s="25"/>
    </row>
    <row r="203" spans="15:22" x14ac:dyDescent="0.2">
      <c r="O203" s="25"/>
      <c r="V203" s="25"/>
    </row>
    <row r="204" spans="15:22" x14ac:dyDescent="0.2">
      <c r="O204" s="25"/>
      <c r="V204" s="25"/>
    </row>
    <row r="205" spans="15:22" x14ac:dyDescent="0.2">
      <c r="O205" s="25"/>
      <c r="V205" s="25"/>
    </row>
    <row r="206" spans="15:22" x14ac:dyDescent="0.2">
      <c r="O206" s="25"/>
      <c r="V206" s="25"/>
    </row>
    <row r="207" spans="15:22" x14ac:dyDescent="0.2">
      <c r="O207" s="25"/>
      <c r="V207" s="25"/>
    </row>
    <row r="208" spans="15:22" x14ac:dyDescent="0.2">
      <c r="O208" s="25"/>
      <c r="V208" s="25"/>
    </row>
    <row r="209" spans="15:22" x14ac:dyDescent="0.2">
      <c r="O209" s="25"/>
      <c r="V209" s="25"/>
    </row>
    <row r="210" spans="15:22" x14ac:dyDescent="0.2">
      <c r="O210" s="25"/>
      <c r="V210" s="25"/>
    </row>
    <row r="211" spans="15:22" x14ac:dyDescent="0.2">
      <c r="O211" s="25"/>
      <c r="V211" s="25"/>
    </row>
    <row r="212" spans="15:22" x14ac:dyDescent="0.2">
      <c r="O212" s="25"/>
      <c r="V212" s="25"/>
    </row>
    <row r="213" spans="15:22" x14ac:dyDescent="0.2">
      <c r="O213" s="25"/>
      <c r="V213" s="25"/>
    </row>
    <row r="214" spans="15:22" x14ac:dyDescent="0.2">
      <c r="O214" s="25"/>
      <c r="V214" s="25"/>
    </row>
    <row r="215" spans="15:22" x14ac:dyDescent="0.2">
      <c r="O215" s="25"/>
      <c r="V215" s="25"/>
    </row>
    <row r="216" spans="15:22" x14ac:dyDescent="0.2">
      <c r="O216" s="25"/>
      <c r="V216" s="25"/>
    </row>
    <row r="217" spans="15:22" x14ac:dyDescent="0.2">
      <c r="O217" s="25"/>
      <c r="V217" s="25"/>
    </row>
    <row r="218" spans="15:22" x14ac:dyDescent="0.2">
      <c r="O218" s="25"/>
      <c r="V218" s="25"/>
    </row>
    <row r="219" spans="15:22" x14ac:dyDescent="0.2">
      <c r="O219" s="25"/>
      <c r="V219" s="25"/>
    </row>
    <row r="220" spans="15:22" x14ac:dyDescent="0.2">
      <c r="O220" s="25"/>
      <c r="V220" s="25"/>
    </row>
    <row r="221" spans="15:22" x14ac:dyDescent="0.2">
      <c r="O221" s="25"/>
      <c r="V221" s="25"/>
    </row>
    <row r="222" spans="15:22" x14ac:dyDescent="0.2">
      <c r="O222" s="25"/>
      <c r="V222" s="25"/>
    </row>
    <row r="223" spans="15:22" x14ac:dyDescent="0.2">
      <c r="O223" s="25"/>
      <c r="V223" s="25"/>
    </row>
    <row r="224" spans="15:22" x14ac:dyDescent="0.2">
      <c r="O224" s="25"/>
      <c r="V224" s="25"/>
    </row>
    <row r="225" spans="15:22" x14ac:dyDescent="0.2">
      <c r="O225" s="25"/>
      <c r="V225" s="25"/>
    </row>
    <row r="226" spans="15:22" x14ac:dyDescent="0.2">
      <c r="O226" s="25"/>
      <c r="V226" s="25"/>
    </row>
    <row r="227" spans="15:22" x14ac:dyDescent="0.2">
      <c r="O227" s="25"/>
      <c r="V227" s="25"/>
    </row>
    <row r="228" spans="15:22" x14ac:dyDescent="0.2">
      <c r="O228" s="25"/>
      <c r="V228" s="25"/>
    </row>
    <row r="229" spans="15:22" x14ac:dyDescent="0.2">
      <c r="O229" s="25"/>
      <c r="V229" s="25"/>
    </row>
    <row r="230" spans="15:22" x14ac:dyDescent="0.2">
      <c r="O230" s="25"/>
      <c r="V230" s="25"/>
    </row>
    <row r="231" spans="15:22" x14ac:dyDescent="0.2">
      <c r="O231" s="25"/>
      <c r="V231" s="25"/>
    </row>
    <row r="232" spans="15:22" x14ac:dyDescent="0.2">
      <c r="O232" s="25"/>
      <c r="V232" s="25"/>
    </row>
    <row r="233" spans="15:22" x14ac:dyDescent="0.2">
      <c r="O233" s="25"/>
      <c r="V233" s="25"/>
    </row>
    <row r="234" spans="15:22" x14ac:dyDescent="0.2">
      <c r="O234" s="25"/>
      <c r="V234" s="25"/>
    </row>
    <row r="235" spans="15:22" x14ac:dyDescent="0.2">
      <c r="O235" s="25"/>
      <c r="V235" s="25"/>
    </row>
    <row r="236" spans="15:22" x14ac:dyDescent="0.2">
      <c r="O236" s="25"/>
      <c r="V236" s="25"/>
    </row>
    <row r="237" spans="15:22" x14ac:dyDescent="0.2">
      <c r="O237" s="25"/>
      <c r="V237" s="25"/>
    </row>
    <row r="238" spans="15:22" x14ac:dyDescent="0.2">
      <c r="O238" s="25"/>
      <c r="V238" s="25"/>
    </row>
    <row r="239" spans="15:22" x14ac:dyDescent="0.2">
      <c r="O239" s="25"/>
      <c r="V239" s="25"/>
    </row>
    <row r="240" spans="15:22" x14ac:dyDescent="0.2">
      <c r="O240" s="25"/>
      <c r="V240" s="25"/>
    </row>
    <row r="241" spans="15:22" x14ac:dyDescent="0.2">
      <c r="O241" s="25"/>
      <c r="V241" s="25"/>
    </row>
    <row r="242" spans="15:22" x14ac:dyDescent="0.2">
      <c r="O242" s="25"/>
      <c r="V242" s="25"/>
    </row>
    <row r="243" spans="15:22" x14ac:dyDescent="0.2">
      <c r="O243" s="25"/>
      <c r="V243" s="25"/>
    </row>
    <row r="244" spans="15:22" x14ac:dyDescent="0.2">
      <c r="O244" s="25"/>
      <c r="V244" s="25"/>
    </row>
    <row r="245" spans="15:22" x14ac:dyDescent="0.2">
      <c r="O245" s="25"/>
      <c r="V245" s="25"/>
    </row>
    <row r="246" spans="15:22" x14ac:dyDescent="0.2">
      <c r="O246" s="25"/>
      <c r="V246" s="25"/>
    </row>
    <row r="247" spans="15:22" x14ac:dyDescent="0.2">
      <c r="O247" s="25"/>
      <c r="V247" s="25"/>
    </row>
    <row r="248" spans="15:22" x14ac:dyDescent="0.2">
      <c r="O248" s="25"/>
      <c r="V248" s="25"/>
    </row>
    <row r="249" spans="15:22" x14ac:dyDescent="0.2">
      <c r="O249" s="25"/>
      <c r="V249" s="25"/>
    </row>
    <row r="250" spans="15:22" x14ac:dyDescent="0.2">
      <c r="O250" s="25"/>
      <c r="V250" s="25"/>
    </row>
    <row r="251" spans="15:22" x14ac:dyDescent="0.2">
      <c r="O251" s="25"/>
      <c r="V251" s="25"/>
    </row>
    <row r="252" spans="15:22" x14ac:dyDescent="0.2">
      <c r="O252" s="25"/>
      <c r="V252" s="25"/>
    </row>
    <row r="253" spans="15:22" x14ac:dyDescent="0.2">
      <c r="O253" s="25"/>
      <c r="V253" s="25"/>
    </row>
    <row r="254" spans="15:22" x14ac:dyDescent="0.2">
      <c r="O254" s="25"/>
      <c r="V254" s="25"/>
    </row>
    <row r="255" spans="15:22" x14ac:dyDescent="0.2">
      <c r="O255" s="25"/>
      <c r="V255" s="25"/>
    </row>
    <row r="256" spans="15:22" x14ac:dyDescent="0.2">
      <c r="O256" s="25"/>
      <c r="V256" s="25"/>
    </row>
    <row r="257" spans="15:22" x14ac:dyDescent="0.2">
      <c r="O257" s="25"/>
      <c r="V257" s="25"/>
    </row>
    <row r="258" spans="15:22" x14ac:dyDescent="0.2">
      <c r="O258" s="25"/>
      <c r="V258" s="25"/>
    </row>
    <row r="259" spans="15:22" x14ac:dyDescent="0.2">
      <c r="O259" s="25"/>
      <c r="V259" s="25"/>
    </row>
    <row r="260" spans="15:22" x14ac:dyDescent="0.2">
      <c r="O260" s="25"/>
      <c r="V260" s="25"/>
    </row>
    <row r="261" spans="15:22" x14ac:dyDescent="0.2">
      <c r="O261" s="25"/>
      <c r="V261" s="25"/>
    </row>
    <row r="262" spans="15:22" x14ac:dyDescent="0.2">
      <c r="O262" s="25"/>
      <c r="V262" s="25"/>
    </row>
    <row r="263" spans="15:22" x14ac:dyDescent="0.2">
      <c r="O263" s="25"/>
      <c r="V263" s="25"/>
    </row>
    <row r="264" spans="15:22" x14ac:dyDescent="0.2">
      <c r="O264" s="25"/>
      <c r="V264" s="25"/>
    </row>
    <row r="265" spans="15:22" x14ac:dyDescent="0.2">
      <c r="O265" s="25"/>
      <c r="V265" s="25"/>
    </row>
    <row r="266" spans="15:22" x14ac:dyDescent="0.2">
      <c r="O266" s="25"/>
      <c r="V266" s="25"/>
    </row>
    <row r="267" spans="15:22" x14ac:dyDescent="0.2">
      <c r="O267" s="25"/>
      <c r="V267" s="25"/>
    </row>
    <row r="268" spans="15:22" x14ac:dyDescent="0.2">
      <c r="O268" s="25"/>
      <c r="V268" s="25"/>
    </row>
    <row r="269" spans="15:22" x14ac:dyDescent="0.2">
      <c r="O269" s="25"/>
      <c r="V269" s="25"/>
    </row>
    <row r="270" spans="15:22" x14ac:dyDescent="0.2">
      <c r="O270" s="25"/>
      <c r="V270" s="25"/>
    </row>
    <row r="271" spans="15:22" x14ac:dyDescent="0.2">
      <c r="O271" s="25"/>
      <c r="V271" s="25"/>
    </row>
    <row r="272" spans="15:22" x14ac:dyDescent="0.2">
      <c r="O272" s="25"/>
      <c r="V272" s="25"/>
    </row>
    <row r="273" spans="15:22" x14ac:dyDescent="0.2">
      <c r="O273" s="25"/>
      <c r="V273" s="25"/>
    </row>
    <row r="274" spans="15:22" x14ac:dyDescent="0.2">
      <c r="O274" s="25"/>
      <c r="V274" s="25"/>
    </row>
    <row r="275" spans="15:22" x14ac:dyDescent="0.2">
      <c r="O275" s="25"/>
      <c r="V275" s="25"/>
    </row>
    <row r="276" spans="15:22" x14ac:dyDescent="0.2">
      <c r="O276" s="25"/>
      <c r="V276" s="25"/>
    </row>
    <row r="277" spans="15:22" x14ac:dyDescent="0.2">
      <c r="O277" s="25"/>
      <c r="V277" s="25"/>
    </row>
    <row r="278" spans="15:22" x14ac:dyDescent="0.2">
      <c r="O278" s="25"/>
      <c r="V278" s="25"/>
    </row>
    <row r="279" spans="15:22" x14ac:dyDescent="0.2">
      <c r="O279" s="25"/>
      <c r="V279" s="25"/>
    </row>
    <row r="280" spans="15:22" x14ac:dyDescent="0.2">
      <c r="O280" s="25"/>
      <c r="V280" s="25"/>
    </row>
    <row r="281" spans="15:22" x14ac:dyDescent="0.2">
      <c r="O281" s="25"/>
      <c r="V281" s="25"/>
    </row>
    <row r="282" spans="15:22" x14ac:dyDescent="0.2">
      <c r="O282" s="25"/>
      <c r="V282" s="25"/>
    </row>
    <row r="283" spans="15:22" x14ac:dyDescent="0.2">
      <c r="O283" s="25"/>
      <c r="V283" s="25"/>
    </row>
    <row r="284" spans="15:22" x14ac:dyDescent="0.2">
      <c r="O284" s="25"/>
      <c r="V284" s="25"/>
    </row>
    <row r="285" spans="15:22" x14ac:dyDescent="0.2">
      <c r="O285" s="25"/>
      <c r="V285" s="25"/>
    </row>
    <row r="286" spans="15:22" x14ac:dyDescent="0.2">
      <c r="O286" s="25"/>
      <c r="V286" s="25"/>
    </row>
    <row r="287" spans="15:22" x14ac:dyDescent="0.2">
      <c r="O287" s="25"/>
      <c r="V287" s="25"/>
    </row>
    <row r="288" spans="15:22" x14ac:dyDescent="0.2">
      <c r="O288" s="25"/>
      <c r="V288" s="25"/>
    </row>
    <row r="289" spans="15:22" x14ac:dyDescent="0.2">
      <c r="O289" s="25"/>
      <c r="V289" s="25"/>
    </row>
    <row r="290" spans="15:22" x14ac:dyDescent="0.2">
      <c r="O290" s="25"/>
      <c r="V290" s="25"/>
    </row>
    <row r="291" spans="15:22" x14ac:dyDescent="0.2">
      <c r="O291" s="25"/>
      <c r="V291" s="25"/>
    </row>
    <row r="292" spans="15:22" x14ac:dyDescent="0.2">
      <c r="O292" s="25"/>
      <c r="V292" s="25"/>
    </row>
    <row r="293" spans="15:22" x14ac:dyDescent="0.2">
      <c r="O293" s="25"/>
      <c r="V293" s="25"/>
    </row>
    <row r="294" spans="15:22" x14ac:dyDescent="0.2">
      <c r="O294" s="25"/>
      <c r="V294" s="25"/>
    </row>
    <row r="295" spans="15:22" x14ac:dyDescent="0.2">
      <c r="O295" s="25"/>
      <c r="V295" s="25"/>
    </row>
    <row r="296" spans="15:22" x14ac:dyDescent="0.2">
      <c r="O296" s="25"/>
      <c r="V296" s="25"/>
    </row>
    <row r="297" spans="15:22" x14ac:dyDescent="0.2">
      <c r="O297" s="25"/>
      <c r="V297" s="25"/>
    </row>
    <row r="298" spans="15:22" x14ac:dyDescent="0.2">
      <c r="O298" s="25"/>
      <c r="V298" s="25"/>
    </row>
    <row r="299" spans="15:22" x14ac:dyDescent="0.2">
      <c r="O299" s="25"/>
      <c r="V299" s="25"/>
    </row>
    <row r="300" spans="15:22" x14ac:dyDescent="0.2">
      <c r="O300" s="25"/>
      <c r="V300" s="25"/>
    </row>
    <row r="301" spans="15:22" x14ac:dyDescent="0.2">
      <c r="O301" s="25"/>
      <c r="V301" s="25"/>
    </row>
    <row r="302" spans="15:22" x14ac:dyDescent="0.2">
      <c r="O302" s="25"/>
      <c r="V302" s="25"/>
    </row>
    <row r="303" spans="15:22" x14ac:dyDescent="0.2">
      <c r="O303" s="25"/>
      <c r="V303" s="25"/>
    </row>
    <row r="304" spans="15:22" x14ac:dyDescent="0.2">
      <c r="O304" s="25"/>
      <c r="V304" s="25"/>
    </row>
    <row r="305" spans="15:22" x14ac:dyDescent="0.2">
      <c r="O305" s="25"/>
      <c r="V305" s="25"/>
    </row>
    <row r="306" spans="15:22" x14ac:dyDescent="0.2">
      <c r="O306" s="25"/>
      <c r="V306" s="25"/>
    </row>
    <row r="307" spans="15:22" x14ac:dyDescent="0.2">
      <c r="O307" s="25"/>
      <c r="V307" s="25"/>
    </row>
    <row r="308" spans="15:22" x14ac:dyDescent="0.2">
      <c r="O308" s="25"/>
      <c r="V308" s="25"/>
    </row>
    <row r="309" spans="15:22" x14ac:dyDescent="0.2">
      <c r="O309" s="25"/>
      <c r="V309" s="25"/>
    </row>
    <row r="310" spans="15:22" x14ac:dyDescent="0.2">
      <c r="O310" s="25"/>
      <c r="V310" s="25"/>
    </row>
    <row r="311" spans="15:22" x14ac:dyDescent="0.2">
      <c r="O311" s="25"/>
      <c r="V311" s="25"/>
    </row>
    <row r="312" spans="15:22" x14ac:dyDescent="0.2">
      <c r="O312" s="25"/>
      <c r="V312" s="25"/>
    </row>
    <row r="313" spans="15:22" x14ac:dyDescent="0.2">
      <c r="O313" s="25"/>
      <c r="V313" s="25"/>
    </row>
    <row r="314" spans="15:22" x14ac:dyDescent="0.2">
      <c r="O314" s="25"/>
      <c r="V314" s="25"/>
    </row>
    <row r="315" spans="15:22" x14ac:dyDescent="0.2">
      <c r="O315" s="25"/>
      <c r="V315" s="25"/>
    </row>
    <row r="316" spans="15:22" x14ac:dyDescent="0.2">
      <c r="O316" s="25"/>
      <c r="V316" s="25"/>
    </row>
    <row r="317" spans="15:22" x14ac:dyDescent="0.2">
      <c r="O317" s="25"/>
      <c r="V317" s="25"/>
    </row>
    <row r="318" spans="15:22" x14ac:dyDescent="0.2">
      <c r="O318" s="25"/>
      <c r="V318" s="25"/>
    </row>
    <row r="319" spans="15:22" x14ac:dyDescent="0.2">
      <c r="O319" s="25"/>
      <c r="V319" s="25"/>
    </row>
    <row r="320" spans="15:22" x14ac:dyDescent="0.2">
      <c r="O320" s="25"/>
      <c r="V320" s="25"/>
    </row>
    <row r="321" spans="15:22" x14ac:dyDescent="0.2">
      <c r="O321" s="25"/>
      <c r="V321" s="25"/>
    </row>
    <row r="322" spans="15:22" x14ac:dyDescent="0.2">
      <c r="O322" s="25"/>
      <c r="V322" s="25"/>
    </row>
    <row r="323" spans="15:22" x14ac:dyDescent="0.2">
      <c r="O323" s="25"/>
      <c r="V323" s="25"/>
    </row>
    <row r="324" spans="15:22" x14ac:dyDescent="0.2">
      <c r="O324" s="25"/>
      <c r="V324" s="25"/>
    </row>
    <row r="325" spans="15:22" x14ac:dyDescent="0.2">
      <c r="O325" s="25"/>
      <c r="V325" s="25"/>
    </row>
    <row r="326" spans="15:22" x14ac:dyDescent="0.2">
      <c r="O326" s="25"/>
      <c r="V326" s="25"/>
    </row>
    <row r="327" spans="15:22" x14ac:dyDescent="0.2">
      <c r="O327" s="25"/>
      <c r="V327" s="25"/>
    </row>
    <row r="328" spans="15:22" x14ac:dyDescent="0.2">
      <c r="O328" s="25"/>
      <c r="V328" s="25"/>
    </row>
    <row r="329" spans="15:22" x14ac:dyDescent="0.2">
      <c r="O329" s="25"/>
      <c r="V329" s="25"/>
    </row>
    <row r="330" spans="15:22" x14ac:dyDescent="0.2">
      <c r="O330" s="25"/>
      <c r="V330" s="25"/>
    </row>
    <row r="331" spans="15:22" x14ac:dyDescent="0.2">
      <c r="O331" s="25"/>
      <c r="V331" s="25"/>
    </row>
    <row r="332" spans="15:22" x14ac:dyDescent="0.2">
      <c r="O332" s="25"/>
      <c r="V332" s="25"/>
    </row>
    <row r="333" spans="15:22" x14ac:dyDescent="0.2">
      <c r="O333" s="25"/>
      <c r="V333" s="25"/>
    </row>
    <row r="334" spans="15:22" x14ac:dyDescent="0.2">
      <c r="O334" s="25"/>
      <c r="V334" s="25"/>
    </row>
    <row r="335" spans="15:22" x14ac:dyDescent="0.2">
      <c r="O335" s="25"/>
      <c r="V335" s="25"/>
    </row>
    <row r="336" spans="15:22" x14ac:dyDescent="0.2">
      <c r="O336" s="25"/>
      <c r="V336" s="25"/>
    </row>
    <row r="337" spans="15:22" x14ac:dyDescent="0.2">
      <c r="O337" s="25"/>
      <c r="V337" s="25"/>
    </row>
    <row r="338" spans="15:22" x14ac:dyDescent="0.2">
      <c r="O338" s="25"/>
      <c r="V338" s="25"/>
    </row>
    <row r="339" spans="15:22" x14ac:dyDescent="0.2">
      <c r="O339" s="25"/>
      <c r="V339" s="25"/>
    </row>
    <row r="340" spans="15:22" x14ac:dyDescent="0.2">
      <c r="O340" s="25"/>
      <c r="V340" s="25"/>
    </row>
    <row r="341" spans="15:22" x14ac:dyDescent="0.2">
      <c r="O341" s="25"/>
      <c r="V341" s="25"/>
    </row>
    <row r="342" spans="15:22" x14ac:dyDescent="0.2">
      <c r="O342" s="25"/>
      <c r="V342" s="25"/>
    </row>
    <row r="343" spans="15:22" x14ac:dyDescent="0.2">
      <c r="O343" s="25"/>
      <c r="V343" s="25"/>
    </row>
    <row r="344" spans="15:22" x14ac:dyDescent="0.2">
      <c r="O344" s="25"/>
      <c r="V344" s="25"/>
    </row>
    <row r="345" spans="15:22" x14ac:dyDescent="0.2">
      <c r="O345" s="25"/>
      <c r="V345" s="25"/>
    </row>
    <row r="346" spans="15:22" x14ac:dyDescent="0.2">
      <c r="O346" s="25"/>
      <c r="V346" s="25"/>
    </row>
    <row r="347" spans="15:22" x14ac:dyDescent="0.2">
      <c r="O347" s="25"/>
      <c r="V347" s="25"/>
    </row>
    <row r="348" spans="15:22" x14ac:dyDescent="0.2">
      <c r="O348" s="25"/>
      <c r="V348" s="25"/>
    </row>
    <row r="349" spans="15:22" x14ac:dyDescent="0.2">
      <c r="O349" s="25"/>
      <c r="V349" s="25"/>
    </row>
    <row r="350" spans="15:22" x14ac:dyDescent="0.2">
      <c r="O350" s="25"/>
      <c r="V350" s="25"/>
    </row>
    <row r="351" spans="15:22" x14ac:dyDescent="0.2">
      <c r="O351" s="25"/>
      <c r="V351" s="25"/>
    </row>
    <row r="352" spans="15:22" x14ac:dyDescent="0.2">
      <c r="O352" s="25"/>
      <c r="V352" s="25"/>
    </row>
    <row r="353" spans="15:22" x14ac:dyDescent="0.2">
      <c r="O353" s="25"/>
      <c r="V353" s="25"/>
    </row>
    <row r="354" spans="15:22" x14ac:dyDescent="0.2">
      <c r="O354" s="25"/>
      <c r="V354" s="25"/>
    </row>
    <row r="355" spans="15:22" x14ac:dyDescent="0.2">
      <c r="O355" s="25"/>
      <c r="V355" s="25"/>
    </row>
    <row r="356" spans="15:22" x14ac:dyDescent="0.2">
      <c r="O356" s="25"/>
      <c r="V356" s="25"/>
    </row>
    <row r="357" spans="15:22" x14ac:dyDescent="0.2">
      <c r="O357" s="25"/>
      <c r="V357" s="25"/>
    </row>
    <row r="358" spans="15:22" x14ac:dyDescent="0.2">
      <c r="O358" s="25"/>
      <c r="V358" s="25"/>
    </row>
    <row r="359" spans="15:22" x14ac:dyDescent="0.2">
      <c r="O359" s="25"/>
      <c r="V359" s="25"/>
    </row>
    <row r="360" spans="15:22" x14ac:dyDescent="0.2">
      <c r="O360" s="25"/>
      <c r="V360" s="25"/>
    </row>
    <row r="361" spans="15:22" x14ac:dyDescent="0.2">
      <c r="O361" s="25"/>
      <c r="V361" s="25"/>
    </row>
    <row r="362" spans="15:22" x14ac:dyDescent="0.2">
      <c r="O362" s="25"/>
      <c r="V362" s="25"/>
    </row>
    <row r="363" spans="15:22" x14ac:dyDescent="0.2">
      <c r="O363" s="25"/>
      <c r="V363" s="25"/>
    </row>
    <row r="364" spans="15:22" x14ac:dyDescent="0.2">
      <c r="O364" s="25"/>
      <c r="V364" s="25"/>
    </row>
    <row r="365" spans="15:22" x14ac:dyDescent="0.2">
      <c r="O365" s="25"/>
      <c r="V365" s="25"/>
    </row>
    <row r="366" spans="15:22" x14ac:dyDescent="0.2">
      <c r="O366" s="25"/>
      <c r="V366" s="25"/>
    </row>
    <row r="367" spans="15:22" x14ac:dyDescent="0.2">
      <c r="O367" s="25"/>
      <c r="V367" s="25"/>
    </row>
    <row r="368" spans="15:22" x14ac:dyDescent="0.2">
      <c r="O368" s="25"/>
      <c r="V368" s="25"/>
    </row>
    <row r="369" spans="15:22" x14ac:dyDescent="0.2">
      <c r="O369" s="25"/>
      <c r="V369" s="25"/>
    </row>
    <row r="370" spans="15:22" x14ac:dyDescent="0.2">
      <c r="O370" s="25"/>
      <c r="V370" s="25"/>
    </row>
    <row r="371" spans="15:22" x14ac:dyDescent="0.2">
      <c r="O371" s="25"/>
      <c r="V371" s="25"/>
    </row>
    <row r="372" spans="15:22" x14ac:dyDescent="0.2">
      <c r="O372" s="25"/>
      <c r="V372" s="25"/>
    </row>
    <row r="373" spans="15:22" x14ac:dyDescent="0.2">
      <c r="O373" s="25"/>
      <c r="V373" s="25"/>
    </row>
    <row r="374" spans="15:22" x14ac:dyDescent="0.2">
      <c r="O374" s="25"/>
      <c r="V374" s="25"/>
    </row>
    <row r="375" spans="15:22" x14ac:dyDescent="0.2">
      <c r="O375" s="25"/>
      <c r="V375" s="25"/>
    </row>
    <row r="376" spans="15:22" x14ac:dyDescent="0.2">
      <c r="O376" s="25"/>
      <c r="V376" s="25"/>
    </row>
    <row r="377" spans="15:22" x14ac:dyDescent="0.2">
      <c r="O377" s="25"/>
      <c r="V377" s="25"/>
    </row>
    <row r="378" spans="15:22" x14ac:dyDescent="0.2">
      <c r="O378" s="25"/>
      <c r="V378" s="25"/>
    </row>
    <row r="379" spans="15:22" x14ac:dyDescent="0.2">
      <c r="O379" s="25"/>
      <c r="V379" s="25"/>
    </row>
    <row r="380" spans="15:22" x14ac:dyDescent="0.2">
      <c r="O380" s="25"/>
      <c r="V380" s="25"/>
    </row>
    <row r="381" spans="15:22" x14ac:dyDescent="0.2">
      <c r="O381" s="25"/>
      <c r="V381" s="25"/>
    </row>
    <row r="382" spans="15:22" x14ac:dyDescent="0.2">
      <c r="O382" s="25"/>
      <c r="V382" s="25"/>
    </row>
    <row r="383" spans="15:22" x14ac:dyDescent="0.2">
      <c r="O383" s="25"/>
      <c r="V383" s="25"/>
    </row>
    <row r="384" spans="15:22" x14ac:dyDescent="0.2">
      <c r="O384" s="25"/>
      <c r="V384" s="25"/>
    </row>
    <row r="385" spans="15:22" x14ac:dyDescent="0.2">
      <c r="O385" s="25"/>
      <c r="V385" s="25"/>
    </row>
    <row r="386" spans="15:22" x14ac:dyDescent="0.2">
      <c r="O386" s="25"/>
      <c r="V386" s="25"/>
    </row>
    <row r="387" spans="15:22" x14ac:dyDescent="0.2">
      <c r="O387" s="25"/>
      <c r="V387" s="25"/>
    </row>
    <row r="388" spans="15:22" x14ac:dyDescent="0.2">
      <c r="O388" s="25"/>
      <c r="V388" s="25"/>
    </row>
    <row r="389" spans="15:22" x14ac:dyDescent="0.2">
      <c r="O389" s="25"/>
      <c r="V389" s="25"/>
    </row>
    <row r="390" spans="15:22" x14ac:dyDescent="0.2">
      <c r="O390" s="25"/>
      <c r="V390" s="25"/>
    </row>
    <row r="391" spans="15:22" x14ac:dyDescent="0.2">
      <c r="O391" s="25"/>
      <c r="V391" s="25"/>
    </row>
    <row r="392" spans="15:22" x14ac:dyDescent="0.2">
      <c r="O392" s="25"/>
      <c r="V392" s="25"/>
    </row>
    <row r="393" spans="15:22" x14ac:dyDescent="0.2">
      <c r="O393" s="25"/>
      <c r="V393" s="25"/>
    </row>
    <row r="394" spans="15:22" x14ac:dyDescent="0.2">
      <c r="O394" s="25"/>
      <c r="V394" s="25"/>
    </row>
    <row r="395" spans="15:22" x14ac:dyDescent="0.2">
      <c r="O395" s="25"/>
      <c r="V395" s="25"/>
    </row>
    <row r="396" spans="15:22" x14ac:dyDescent="0.2">
      <c r="O396" s="25"/>
      <c r="V396" s="25"/>
    </row>
    <row r="397" spans="15:22" x14ac:dyDescent="0.2">
      <c r="O397" s="25"/>
      <c r="V397" s="25"/>
    </row>
    <row r="398" spans="15:22" x14ac:dyDescent="0.2">
      <c r="O398" s="25"/>
      <c r="V398" s="25"/>
    </row>
    <row r="399" spans="15:22" x14ac:dyDescent="0.2">
      <c r="O399" s="25"/>
      <c r="V399" s="25"/>
    </row>
    <row r="400" spans="15:22" x14ac:dyDescent="0.2">
      <c r="O400" s="25"/>
      <c r="V400" s="25"/>
    </row>
    <row r="401" spans="15:22" x14ac:dyDescent="0.2">
      <c r="O401" s="25"/>
      <c r="V401" s="25"/>
    </row>
    <row r="402" spans="15:22" x14ac:dyDescent="0.2">
      <c r="O402" s="25"/>
      <c r="V402" s="25"/>
    </row>
    <row r="403" spans="15:22" x14ac:dyDescent="0.2">
      <c r="O403" s="25"/>
      <c r="V403" s="25"/>
    </row>
    <row r="404" spans="15:22" x14ac:dyDescent="0.2">
      <c r="O404" s="25"/>
      <c r="V404" s="25"/>
    </row>
    <row r="405" spans="15:22" x14ac:dyDescent="0.2">
      <c r="O405" s="25"/>
      <c r="V405" s="25"/>
    </row>
    <row r="406" spans="15:22" x14ac:dyDescent="0.2">
      <c r="O406" s="25"/>
      <c r="V406" s="25"/>
    </row>
    <row r="407" spans="15:22" x14ac:dyDescent="0.2">
      <c r="O407" s="25"/>
      <c r="V407" s="25"/>
    </row>
    <row r="408" spans="15:22" x14ac:dyDescent="0.2">
      <c r="O408" s="25"/>
      <c r="V408" s="25"/>
    </row>
    <row r="409" spans="15:22" x14ac:dyDescent="0.2">
      <c r="O409" s="25"/>
      <c r="V409" s="25"/>
    </row>
    <row r="410" spans="15:22" x14ac:dyDescent="0.2">
      <c r="O410" s="25"/>
      <c r="V410" s="25"/>
    </row>
    <row r="411" spans="15:22" x14ac:dyDescent="0.2">
      <c r="O411" s="25"/>
      <c r="V411" s="25"/>
    </row>
    <row r="412" spans="15:22" x14ac:dyDescent="0.2">
      <c r="O412" s="25"/>
      <c r="V412" s="25"/>
    </row>
    <row r="413" spans="15:22" x14ac:dyDescent="0.2">
      <c r="O413" s="25"/>
      <c r="V413" s="25"/>
    </row>
    <row r="414" spans="15:22" x14ac:dyDescent="0.2">
      <c r="O414" s="25"/>
      <c r="V414" s="25"/>
    </row>
    <row r="415" spans="15:22" x14ac:dyDescent="0.2">
      <c r="O415" s="25"/>
      <c r="V415" s="25"/>
    </row>
    <row r="416" spans="15:22" x14ac:dyDescent="0.2">
      <c r="O416" s="25"/>
      <c r="V416" s="25"/>
    </row>
    <row r="417" spans="15:22" x14ac:dyDescent="0.2">
      <c r="O417" s="25"/>
      <c r="V417" s="25"/>
    </row>
    <row r="418" spans="15:22" x14ac:dyDescent="0.2">
      <c r="O418" s="25"/>
      <c r="V418" s="25"/>
    </row>
    <row r="419" spans="15:22" x14ac:dyDescent="0.2">
      <c r="O419" s="25"/>
      <c r="V419" s="25"/>
    </row>
    <row r="420" spans="15:22" x14ac:dyDescent="0.2">
      <c r="O420" s="25"/>
      <c r="V420" s="25"/>
    </row>
    <row r="421" spans="15:22" x14ac:dyDescent="0.2">
      <c r="O421" s="25"/>
      <c r="V421" s="25"/>
    </row>
    <row r="422" spans="15:22" x14ac:dyDescent="0.2">
      <c r="O422" s="25"/>
      <c r="V422" s="25"/>
    </row>
    <row r="423" spans="15:22" x14ac:dyDescent="0.2">
      <c r="O423" s="25"/>
      <c r="V423" s="25"/>
    </row>
    <row r="424" spans="15:22" x14ac:dyDescent="0.2">
      <c r="O424" s="25"/>
      <c r="V424" s="25"/>
    </row>
    <row r="425" spans="15:22" x14ac:dyDescent="0.2">
      <c r="O425" s="25"/>
      <c r="V425" s="25"/>
    </row>
    <row r="426" spans="15:22" x14ac:dyDescent="0.2">
      <c r="O426" s="25"/>
      <c r="V426" s="25"/>
    </row>
    <row r="427" spans="15:22" x14ac:dyDescent="0.2">
      <c r="O427" s="25"/>
      <c r="V427" s="25"/>
    </row>
    <row r="428" spans="15:22" x14ac:dyDescent="0.2">
      <c r="O428" s="25"/>
      <c r="V428" s="25"/>
    </row>
    <row r="429" spans="15:22" x14ac:dyDescent="0.2">
      <c r="O429" s="25"/>
      <c r="V429" s="25"/>
    </row>
    <row r="430" spans="15:22" x14ac:dyDescent="0.2">
      <c r="O430" s="25"/>
      <c r="V430" s="25"/>
    </row>
    <row r="431" spans="15:22" x14ac:dyDescent="0.2">
      <c r="O431" s="25"/>
      <c r="V431" s="25"/>
    </row>
    <row r="432" spans="15:22" x14ac:dyDescent="0.2">
      <c r="O432" s="25"/>
      <c r="V432" s="25"/>
    </row>
    <row r="433" spans="15:22" x14ac:dyDescent="0.2">
      <c r="O433" s="25"/>
      <c r="V433" s="25"/>
    </row>
    <row r="434" spans="15:22" x14ac:dyDescent="0.2">
      <c r="O434" s="25"/>
      <c r="V434" s="25"/>
    </row>
    <row r="435" spans="15:22" x14ac:dyDescent="0.2">
      <c r="O435" s="25"/>
      <c r="V435" s="25"/>
    </row>
    <row r="436" spans="15:22" x14ac:dyDescent="0.2">
      <c r="O436" s="25"/>
      <c r="V436" s="25"/>
    </row>
    <row r="437" spans="15:22" x14ac:dyDescent="0.2">
      <c r="O437" s="25"/>
      <c r="V437" s="25"/>
    </row>
    <row r="438" spans="15:22" x14ac:dyDescent="0.2">
      <c r="O438" s="25"/>
      <c r="V438" s="25"/>
    </row>
    <row r="439" spans="15:22" x14ac:dyDescent="0.2">
      <c r="O439" s="25"/>
      <c r="V439" s="25"/>
    </row>
    <row r="440" spans="15:22" x14ac:dyDescent="0.2">
      <c r="O440" s="25"/>
      <c r="V440" s="25"/>
    </row>
    <row r="441" spans="15:22" x14ac:dyDescent="0.2">
      <c r="O441" s="25"/>
      <c r="V441" s="25"/>
    </row>
    <row r="442" spans="15:22" x14ac:dyDescent="0.2">
      <c r="O442" s="25"/>
      <c r="V442" s="25"/>
    </row>
    <row r="443" spans="15:22" x14ac:dyDescent="0.2">
      <c r="O443" s="25"/>
      <c r="V443" s="25"/>
    </row>
    <row r="444" spans="15:22" x14ac:dyDescent="0.2">
      <c r="O444" s="25"/>
      <c r="V444" s="25"/>
    </row>
    <row r="445" spans="15:22" x14ac:dyDescent="0.2">
      <c r="O445" s="25"/>
      <c r="V445" s="25"/>
    </row>
    <row r="446" spans="15:22" x14ac:dyDescent="0.2">
      <c r="O446" s="25"/>
      <c r="V446" s="25"/>
    </row>
    <row r="447" spans="15:22" x14ac:dyDescent="0.2">
      <c r="O447" s="25"/>
      <c r="V447" s="25"/>
    </row>
    <row r="448" spans="15:22" x14ac:dyDescent="0.2">
      <c r="O448" s="25"/>
      <c r="V448" s="25"/>
    </row>
    <row r="449" spans="15:22" x14ac:dyDescent="0.2">
      <c r="O449" s="25"/>
      <c r="V449" s="25"/>
    </row>
    <row r="450" spans="15:22" x14ac:dyDescent="0.2">
      <c r="O450" s="25"/>
      <c r="V450" s="25"/>
    </row>
    <row r="451" spans="15:22" x14ac:dyDescent="0.2">
      <c r="O451" s="25"/>
      <c r="V451" s="25"/>
    </row>
    <row r="452" spans="15:22" x14ac:dyDescent="0.2">
      <c r="O452" s="25"/>
      <c r="V452" s="25"/>
    </row>
    <row r="453" spans="15:22" x14ac:dyDescent="0.2">
      <c r="O453" s="25"/>
      <c r="V453" s="25"/>
    </row>
    <row r="454" spans="15:22" x14ac:dyDescent="0.2">
      <c r="O454" s="25"/>
      <c r="V454" s="25"/>
    </row>
    <row r="455" spans="15:22" x14ac:dyDescent="0.2">
      <c r="O455" s="25"/>
      <c r="V455" s="25"/>
    </row>
    <row r="456" spans="15:22" x14ac:dyDescent="0.2">
      <c r="O456" s="25"/>
      <c r="V456" s="25"/>
    </row>
    <row r="457" spans="15:22" x14ac:dyDescent="0.2">
      <c r="O457" s="25"/>
      <c r="V457" s="25"/>
    </row>
    <row r="458" spans="15:22" x14ac:dyDescent="0.2">
      <c r="O458" s="25"/>
      <c r="V458" s="25"/>
    </row>
    <row r="459" spans="15:22" x14ac:dyDescent="0.2">
      <c r="O459" s="25"/>
      <c r="V459" s="25"/>
    </row>
    <row r="460" spans="15:22" x14ac:dyDescent="0.2">
      <c r="O460" s="25"/>
      <c r="V460" s="25"/>
    </row>
    <row r="461" spans="15:22" x14ac:dyDescent="0.2">
      <c r="O461" s="25"/>
      <c r="V461" s="25"/>
    </row>
    <row r="462" spans="15:22" x14ac:dyDescent="0.2">
      <c r="O462" s="25"/>
      <c r="V462" s="25"/>
    </row>
    <row r="463" spans="15:22" x14ac:dyDescent="0.2">
      <c r="O463" s="25"/>
      <c r="V463" s="25"/>
    </row>
    <row r="464" spans="15:22" x14ac:dyDescent="0.2">
      <c r="O464" s="25"/>
      <c r="V464" s="25"/>
    </row>
    <row r="465" spans="15:22" x14ac:dyDescent="0.2">
      <c r="O465" s="25"/>
      <c r="V465" s="25"/>
    </row>
    <row r="466" spans="15:22" x14ac:dyDescent="0.2">
      <c r="O466" s="25"/>
      <c r="V466" s="25"/>
    </row>
    <row r="467" spans="15:22" x14ac:dyDescent="0.2">
      <c r="O467" s="25"/>
      <c r="V467" s="25"/>
    </row>
    <row r="468" spans="15:22" x14ac:dyDescent="0.2">
      <c r="O468" s="25"/>
      <c r="V468" s="25"/>
    </row>
    <row r="469" spans="15:22" x14ac:dyDescent="0.2">
      <c r="O469" s="25"/>
      <c r="V469" s="25"/>
    </row>
    <row r="470" spans="15:22" x14ac:dyDescent="0.2">
      <c r="O470" s="25"/>
      <c r="V470" s="25"/>
    </row>
    <row r="471" spans="15:22" x14ac:dyDescent="0.2">
      <c r="O471" s="25"/>
      <c r="V471" s="25"/>
    </row>
    <row r="472" spans="15:22" x14ac:dyDescent="0.2">
      <c r="O472" s="25"/>
      <c r="V472" s="25"/>
    </row>
    <row r="473" spans="15:22" x14ac:dyDescent="0.2">
      <c r="O473" s="25"/>
      <c r="V473" s="25"/>
    </row>
    <row r="474" spans="15:22" x14ac:dyDescent="0.2">
      <c r="O474" s="25"/>
      <c r="V474" s="25"/>
    </row>
    <row r="475" spans="15:22" x14ac:dyDescent="0.2">
      <c r="O475" s="25"/>
      <c r="V475" s="25"/>
    </row>
    <row r="476" spans="15:22" x14ac:dyDescent="0.2">
      <c r="O476" s="25"/>
      <c r="V476" s="25"/>
    </row>
    <row r="477" spans="15:22" x14ac:dyDescent="0.2">
      <c r="O477" s="25"/>
      <c r="V477" s="25"/>
    </row>
    <row r="478" spans="15:22" x14ac:dyDescent="0.2">
      <c r="O478" s="25"/>
      <c r="V478" s="25"/>
    </row>
    <row r="479" spans="15:22" x14ac:dyDescent="0.2">
      <c r="O479" s="25"/>
      <c r="V479" s="25"/>
    </row>
    <row r="480" spans="15:22" x14ac:dyDescent="0.2">
      <c r="O480" s="25"/>
      <c r="V480" s="25"/>
    </row>
    <row r="481" spans="15:22" x14ac:dyDescent="0.2">
      <c r="O481" s="25"/>
      <c r="V481" s="25"/>
    </row>
    <row r="482" spans="15:22" x14ac:dyDescent="0.2">
      <c r="O482" s="25"/>
      <c r="V482" s="25"/>
    </row>
    <row r="483" spans="15:22" x14ac:dyDescent="0.2">
      <c r="O483" s="25"/>
      <c r="V483" s="25"/>
    </row>
    <row r="484" spans="15:22" x14ac:dyDescent="0.2">
      <c r="O484" s="25"/>
      <c r="V484" s="25"/>
    </row>
    <row r="485" spans="15:22" x14ac:dyDescent="0.2">
      <c r="O485" s="25"/>
      <c r="V485" s="25"/>
    </row>
    <row r="486" spans="15:22" x14ac:dyDescent="0.2">
      <c r="O486" s="25"/>
      <c r="V486" s="25"/>
    </row>
    <row r="487" spans="15:22" x14ac:dyDescent="0.2">
      <c r="O487" s="25"/>
      <c r="V487" s="25"/>
    </row>
    <row r="488" spans="15:22" x14ac:dyDescent="0.2">
      <c r="O488" s="25"/>
      <c r="V488" s="25"/>
    </row>
    <row r="489" spans="15:22" x14ac:dyDescent="0.2">
      <c r="O489" s="25"/>
      <c r="V489" s="25"/>
    </row>
    <row r="490" spans="15:22" x14ac:dyDescent="0.2">
      <c r="O490" s="25"/>
      <c r="V490" s="25"/>
    </row>
    <row r="491" spans="15:22" x14ac:dyDescent="0.2">
      <c r="O491" s="25"/>
      <c r="V491" s="25"/>
    </row>
    <row r="492" spans="15:22" x14ac:dyDescent="0.2">
      <c r="O492" s="25"/>
      <c r="V492" s="25"/>
    </row>
    <row r="493" spans="15:22" x14ac:dyDescent="0.2">
      <c r="O493" s="25"/>
      <c r="V493" s="25"/>
    </row>
    <row r="494" spans="15:22" x14ac:dyDescent="0.2">
      <c r="O494" s="25"/>
      <c r="V494" s="25"/>
    </row>
    <row r="495" spans="15:22" x14ac:dyDescent="0.2">
      <c r="O495" s="25"/>
      <c r="V495" s="25"/>
    </row>
    <row r="496" spans="15:22" x14ac:dyDescent="0.2">
      <c r="O496" s="25"/>
      <c r="V496" s="25"/>
    </row>
    <row r="497" spans="15:22" x14ac:dyDescent="0.2">
      <c r="O497" s="25"/>
      <c r="V497" s="25"/>
    </row>
    <row r="498" spans="15:22" x14ac:dyDescent="0.2">
      <c r="O498" s="25"/>
      <c r="V498" s="25"/>
    </row>
    <row r="499" spans="15:22" x14ac:dyDescent="0.2">
      <c r="O499" s="25"/>
      <c r="V499" s="25"/>
    </row>
    <row r="500" spans="15:22" x14ac:dyDescent="0.2">
      <c r="O500" s="25"/>
      <c r="V500" s="25"/>
    </row>
    <row r="501" spans="15:22" x14ac:dyDescent="0.2">
      <c r="O501" s="25"/>
      <c r="V501" s="25"/>
    </row>
    <row r="502" spans="15:22" x14ac:dyDescent="0.2">
      <c r="O502" s="25"/>
      <c r="V502" s="25"/>
    </row>
    <row r="503" spans="15:22" x14ac:dyDescent="0.2">
      <c r="O503" s="25"/>
      <c r="V503" s="25"/>
    </row>
    <row r="504" spans="15:22" x14ac:dyDescent="0.2">
      <c r="O504" s="25"/>
      <c r="V504" s="25"/>
    </row>
    <row r="505" spans="15:22" x14ac:dyDescent="0.2">
      <c r="O505" s="25"/>
      <c r="V505" s="25"/>
    </row>
    <row r="506" spans="15:22" x14ac:dyDescent="0.2">
      <c r="O506" s="25"/>
      <c r="V506" s="25"/>
    </row>
    <row r="507" spans="15:22" x14ac:dyDescent="0.2">
      <c r="O507" s="25"/>
      <c r="V507" s="25"/>
    </row>
    <row r="508" spans="15:22" x14ac:dyDescent="0.2">
      <c r="O508" s="25"/>
      <c r="V508" s="25"/>
    </row>
    <row r="509" spans="15:22" x14ac:dyDescent="0.2">
      <c r="O509" s="25"/>
      <c r="V509" s="25"/>
    </row>
    <row r="510" spans="15:22" x14ac:dyDescent="0.2">
      <c r="O510" s="25"/>
      <c r="V510" s="25"/>
    </row>
    <row r="511" spans="15:22" x14ac:dyDescent="0.2">
      <c r="O511" s="25"/>
      <c r="V511" s="25"/>
    </row>
    <row r="512" spans="15:22" x14ac:dyDescent="0.2">
      <c r="O512" s="25"/>
      <c r="V512" s="25"/>
    </row>
    <row r="513" spans="15:22" x14ac:dyDescent="0.2">
      <c r="O513" s="25"/>
      <c r="V513" s="25"/>
    </row>
    <row r="514" spans="15:22" x14ac:dyDescent="0.2">
      <c r="O514" s="25"/>
      <c r="V514" s="25"/>
    </row>
    <row r="515" spans="15:22" x14ac:dyDescent="0.2">
      <c r="O515" s="25"/>
      <c r="V515" s="25"/>
    </row>
    <row r="516" spans="15:22" x14ac:dyDescent="0.2">
      <c r="O516" s="25"/>
      <c r="V516" s="25"/>
    </row>
    <row r="517" spans="15:22" x14ac:dyDescent="0.2">
      <c r="O517" s="25"/>
      <c r="V517" s="25"/>
    </row>
    <row r="518" spans="15:22" x14ac:dyDescent="0.2">
      <c r="O518" s="25"/>
      <c r="V518" s="25"/>
    </row>
    <row r="519" spans="15:22" x14ac:dyDescent="0.2">
      <c r="O519" s="25"/>
      <c r="V519" s="25"/>
    </row>
    <row r="520" spans="15:22" x14ac:dyDescent="0.2">
      <c r="O520" s="25"/>
      <c r="V520" s="25"/>
    </row>
    <row r="521" spans="15:22" x14ac:dyDescent="0.2">
      <c r="O521" s="25"/>
      <c r="V521" s="25"/>
    </row>
    <row r="522" spans="15:22" x14ac:dyDescent="0.2">
      <c r="O522" s="25"/>
      <c r="V522" s="25"/>
    </row>
    <row r="523" spans="15:22" x14ac:dyDescent="0.2">
      <c r="O523" s="25"/>
      <c r="V523" s="25"/>
    </row>
    <row r="524" spans="15:22" x14ac:dyDescent="0.2">
      <c r="O524" s="25"/>
      <c r="V524" s="25"/>
    </row>
    <row r="525" spans="15:22" x14ac:dyDescent="0.2">
      <c r="O525" s="25"/>
      <c r="V525" s="25"/>
    </row>
    <row r="526" spans="15:22" x14ac:dyDescent="0.2">
      <c r="O526" s="25"/>
      <c r="V526" s="25"/>
    </row>
    <row r="527" spans="15:22" x14ac:dyDescent="0.2">
      <c r="O527" s="25"/>
      <c r="V527" s="25"/>
    </row>
    <row r="528" spans="15:22" x14ac:dyDescent="0.2">
      <c r="O528" s="25"/>
      <c r="V528" s="25"/>
    </row>
    <row r="529" spans="15:22" x14ac:dyDescent="0.2">
      <c r="O529" s="25"/>
      <c r="V529" s="25"/>
    </row>
    <row r="530" spans="15:22" x14ac:dyDescent="0.2">
      <c r="O530" s="25"/>
      <c r="V530" s="25"/>
    </row>
    <row r="531" spans="15:22" x14ac:dyDescent="0.2">
      <c r="O531" s="25"/>
      <c r="V531" s="25"/>
    </row>
    <row r="532" spans="15:22" x14ac:dyDescent="0.2">
      <c r="O532" s="25"/>
      <c r="V532" s="25"/>
    </row>
    <row r="533" spans="15:22" x14ac:dyDescent="0.2">
      <c r="O533" s="25"/>
      <c r="V533" s="25"/>
    </row>
    <row r="534" spans="15:22" x14ac:dyDescent="0.2">
      <c r="O534" s="25"/>
      <c r="V534" s="25"/>
    </row>
    <row r="535" spans="15:22" x14ac:dyDescent="0.2">
      <c r="O535" s="25"/>
      <c r="V535" s="25"/>
    </row>
    <row r="536" spans="15:22" x14ac:dyDescent="0.2">
      <c r="O536" s="25"/>
      <c r="V536" s="25"/>
    </row>
    <row r="537" spans="15:22" x14ac:dyDescent="0.2">
      <c r="O537" s="25"/>
      <c r="V537" s="25"/>
    </row>
    <row r="538" spans="15:22" x14ac:dyDescent="0.2">
      <c r="O538" s="25"/>
      <c r="V538" s="25"/>
    </row>
    <row r="539" spans="15:22" x14ac:dyDescent="0.2">
      <c r="O539" s="25"/>
      <c r="V539" s="25"/>
    </row>
    <row r="540" spans="15:22" x14ac:dyDescent="0.2">
      <c r="O540" s="25"/>
      <c r="V540" s="25"/>
    </row>
    <row r="541" spans="15:22" x14ac:dyDescent="0.2">
      <c r="O541" s="25"/>
      <c r="V541" s="25"/>
    </row>
    <row r="542" spans="15:22" x14ac:dyDescent="0.2">
      <c r="O542" s="25"/>
      <c r="V542" s="25"/>
    </row>
    <row r="543" spans="15:22" x14ac:dyDescent="0.2">
      <c r="O543" s="25"/>
      <c r="V543" s="25"/>
    </row>
    <row r="544" spans="15:22" x14ac:dyDescent="0.2">
      <c r="O544" s="25"/>
      <c r="V544" s="25"/>
    </row>
    <row r="545" spans="15:22" x14ac:dyDescent="0.2">
      <c r="O545" s="25"/>
      <c r="V545" s="25"/>
    </row>
    <row r="546" spans="15:22" x14ac:dyDescent="0.2">
      <c r="O546" s="25"/>
      <c r="V546" s="25"/>
    </row>
    <row r="547" spans="15:22" x14ac:dyDescent="0.2">
      <c r="O547" s="25"/>
      <c r="V547" s="25"/>
    </row>
    <row r="548" spans="15:22" x14ac:dyDescent="0.2">
      <c r="O548" s="25"/>
      <c r="V548" s="25"/>
    </row>
    <row r="549" spans="15:22" x14ac:dyDescent="0.2">
      <c r="O549" s="25"/>
      <c r="V549" s="25"/>
    </row>
    <row r="550" spans="15:22" x14ac:dyDescent="0.2">
      <c r="O550" s="25"/>
      <c r="V550" s="25"/>
    </row>
    <row r="551" spans="15:22" x14ac:dyDescent="0.2">
      <c r="O551" s="25"/>
      <c r="V551" s="25"/>
    </row>
    <row r="552" spans="15:22" x14ac:dyDescent="0.2">
      <c r="O552" s="25"/>
      <c r="V552" s="25"/>
    </row>
    <row r="553" spans="15:22" x14ac:dyDescent="0.2">
      <c r="O553" s="25"/>
      <c r="V553" s="25"/>
    </row>
    <row r="554" spans="15:22" x14ac:dyDescent="0.2">
      <c r="O554" s="25"/>
      <c r="V554" s="25"/>
    </row>
    <row r="555" spans="15:22" x14ac:dyDescent="0.2">
      <c r="O555" s="25"/>
      <c r="V555" s="25"/>
    </row>
    <row r="556" spans="15:22" x14ac:dyDescent="0.2">
      <c r="O556" s="25"/>
      <c r="V556" s="25"/>
    </row>
    <row r="557" spans="15:22" x14ac:dyDescent="0.2">
      <c r="O557" s="25"/>
      <c r="V557" s="25"/>
    </row>
    <row r="558" spans="15:22" x14ac:dyDescent="0.2">
      <c r="O558" s="25"/>
      <c r="V558" s="25"/>
    </row>
    <row r="559" spans="15:22" x14ac:dyDescent="0.2">
      <c r="O559" s="25"/>
      <c r="V559" s="25"/>
    </row>
    <row r="560" spans="15:22" x14ac:dyDescent="0.2">
      <c r="O560" s="25"/>
      <c r="V560" s="25"/>
    </row>
    <row r="561" spans="15:22" x14ac:dyDescent="0.2">
      <c r="O561" s="25"/>
      <c r="V561" s="25"/>
    </row>
    <row r="562" spans="15:22" x14ac:dyDescent="0.2">
      <c r="O562" s="25"/>
      <c r="V562" s="25"/>
    </row>
    <row r="563" spans="15:22" x14ac:dyDescent="0.2">
      <c r="O563" s="25"/>
      <c r="V563" s="25"/>
    </row>
    <row r="564" spans="15:22" x14ac:dyDescent="0.2">
      <c r="O564" s="25"/>
      <c r="V564" s="25"/>
    </row>
    <row r="565" spans="15:22" x14ac:dyDescent="0.2">
      <c r="O565" s="25"/>
      <c r="V565" s="25"/>
    </row>
    <row r="566" spans="15:22" x14ac:dyDescent="0.2">
      <c r="O566" s="25"/>
      <c r="V566" s="25"/>
    </row>
    <row r="567" spans="15:22" x14ac:dyDescent="0.2">
      <c r="O567" s="25"/>
      <c r="V567" s="25"/>
    </row>
    <row r="568" spans="15:22" x14ac:dyDescent="0.2">
      <c r="O568" s="25"/>
      <c r="V568" s="25"/>
    </row>
    <row r="569" spans="15:22" x14ac:dyDescent="0.2">
      <c r="O569" s="25"/>
      <c r="V569" s="25"/>
    </row>
    <row r="570" spans="15:22" x14ac:dyDescent="0.2">
      <c r="O570" s="25"/>
      <c r="V570" s="25"/>
    </row>
    <row r="571" spans="15:22" x14ac:dyDescent="0.2">
      <c r="O571" s="25"/>
      <c r="V571" s="25"/>
    </row>
    <row r="572" spans="15:22" x14ac:dyDescent="0.2">
      <c r="O572" s="25"/>
      <c r="V572" s="25"/>
    </row>
    <row r="573" spans="15:22" x14ac:dyDescent="0.2">
      <c r="O573" s="25"/>
      <c r="V573" s="25"/>
    </row>
    <row r="574" spans="15:22" x14ac:dyDescent="0.2">
      <c r="O574" s="25"/>
      <c r="V574" s="25"/>
    </row>
    <row r="575" spans="15:22" x14ac:dyDescent="0.2">
      <c r="O575" s="25"/>
      <c r="V575" s="25"/>
    </row>
    <row r="576" spans="15:22" x14ac:dyDescent="0.2">
      <c r="O576" s="25"/>
      <c r="V576" s="25"/>
    </row>
    <row r="577" spans="15:22" x14ac:dyDescent="0.2">
      <c r="O577" s="25"/>
      <c r="V577" s="25"/>
    </row>
    <row r="578" spans="15:22" x14ac:dyDescent="0.2">
      <c r="O578" s="25"/>
      <c r="V578" s="25"/>
    </row>
    <row r="579" spans="15:22" x14ac:dyDescent="0.2">
      <c r="O579" s="25"/>
      <c r="V579" s="25"/>
    </row>
    <row r="580" spans="15:22" x14ac:dyDescent="0.2">
      <c r="O580" s="25"/>
      <c r="V580" s="25"/>
    </row>
    <row r="581" spans="15:22" x14ac:dyDescent="0.2">
      <c r="O581" s="25"/>
      <c r="V581" s="25"/>
    </row>
    <row r="582" spans="15:22" x14ac:dyDescent="0.2">
      <c r="O582" s="25"/>
      <c r="V582" s="25"/>
    </row>
    <row r="583" spans="15:22" x14ac:dyDescent="0.2">
      <c r="O583" s="25"/>
      <c r="V583" s="25"/>
    </row>
    <row r="584" spans="15:22" x14ac:dyDescent="0.2">
      <c r="O584" s="25"/>
      <c r="V584" s="25"/>
    </row>
    <row r="585" spans="15:22" x14ac:dyDescent="0.2">
      <c r="O585" s="25"/>
      <c r="V585" s="25"/>
    </row>
    <row r="586" spans="15:22" x14ac:dyDescent="0.2">
      <c r="O586" s="25"/>
      <c r="V586" s="25"/>
    </row>
    <row r="587" spans="15:22" x14ac:dyDescent="0.2">
      <c r="O587" s="25"/>
      <c r="V587" s="25"/>
    </row>
    <row r="588" spans="15:22" x14ac:dyDescent="0.2">
      <c r="O588" s="25"/>
      <c r="V588" s="25"/>
    </row>
    <row r="589" spans="15:22" x14ac:dyDescent="0.2">
      <c r="O589" s="25"/>
      <c r="V589" s="25"/>
    </row>
    <row r="590" spans="15:22" x14ac:dyDescent="0.2">
      <c r="O590" s="25"/>
      <c r="V590" s="25"/>
    </row>
    <row r="591" spans="15:22" x14ac:dyDescent="0.2">
      <c r="O591" s="25"/>
      <c r="V591" s="25"/>
    </row>
    <row r="592" spans="15:22" x14ac:dyDescent="0.2">
      <c r="O592" s="25"/>
      <c r="V592" s="25"/>
    </row>
    <row r="593" spans="15:22" x14ac:dyDescent="0.2">
      <c r="O593" s="25"/>
      <c r="V593" s="25"/>
    </row>
    <row r="594" spans="15:22" x14ac:dyDescent="0.2">
      <c r="O594" s="25"/>
      <c r="V594" s="25"/>
    </row>
    <row r="595" spans="15:22" x14ac:dyDescent="0.2">
      <c r="O595" s="25"/>
      <c r="V595" s="25"/>
    </row>
    <row r="596" spans="15:22" x14ac:dyDescent="0.2">
      <c r="O596" s="25"/>
      <c r="V596" s="25"/>
    </row>
    <row r="597" spans="15:22" x14ac:dyDescent="0.2">
      <c r="O597" s="25"/>
      <c r="V597" s="25"/>
    </row>
    <row r="598" spans="15:22" x14ac:dyDescent="0.2">
      <c r="O598" s="25"/>
      <c r="V598" s="25"/>
    </row>
    <row r="599" spans="15:22" x14ac:dyDescent="0.2">
      <c r="O599" s="25"/>
      <c r="V599" s="25"/>
    </row>
    <row r="600" spans="15:22" x14ac:dyDescent="0.2">
      <c r="O600" s="25"/>
      <c r="V600" s="25"/>
    </row>
    <row r="601" spans="15:22" x14ac:dyDescent="0.2">
      <c r="O601" s="25"/>
      <c r="V601" s="25"/>
    </row>
    <row r="602" spans="15:22" x14ac:dyDescent="0.2">
      <c r="O602" s="25"/>
      <c r="V602" s="25"/>
    </row>
    <row r="603" spans="15:22" x14ac:dyDescent="0.2">
      <c r="O603" s="25"/>
      <c r="V603" s="25"/>
    </row>
    <row r="604" spans="15:22" x14ac:dyDescent="0.2">
      <c r="O604" s="25"/>
      <c r="V604" s="25"/>
    </row>
    <row r="605" spans="15:22" x14ac:dyDescent="0.2">
      <c r="O605" s="25"/>
      <c r="V605" s="25"/>
    </row>
    <row r="606" spans="15:22" x14ac:dyDescent="0.2">
      <c r="O606" s="25"/>
      <c r="V606" s="25"/>
    </row>
    <row r="607" spans="15:22" x14ac:dyDescent="0.2">
      <c r="O607" s="25"/>
      <c r="V607" s="25"/>
    </row>
    <row r="608" spans="15:22" x14ac:dyDescent="0.2">
      <c r="O608" s="25"/>
      <c r="V608" s="25"/>
    </row>
    <row r="609" spans="15:22" x14ac:dyDescent="0.2">
      <c r="O609" s="25"/>
      <c r="V609" s="25"/>
    </row>
    <row r="610" spans="15:22" x14ac:dyDescent="0.2">
      <c r="O610" s="25"/>
      <c r="V610" s="25"/>
    </row>
    <row r="611" spans="15:22" x14ac:dyDescent="0.2">
      <c r="O611" s="25"/>
      <c r="V611" s="25"/>
    </row>
    <row r="612" spans="15:22" x14ac:dyDescent="0.2">
      <c r="O612" s="25"/>
      <c r="V612" s="25"/>
    </row>
    <row r="613" spans="15:22" x14ac:dyDescent="0.2">
      <c r="O613" s="25"/>
      <c r="V613" s="25"/>
    </row>
    <row r="614" spans="15:22" x14ac:dyDescent="0.2">
      <c r="O614" s="25"/>
      <c r="V614" s="25"/>
    </row>
    <row r="615" spans="15:22" x14ac:dyDescent="0.2">
      <c r="O615" s="25"/>
      <c r="V615" s="25"/>
    </row>
    <row r="616" spans="15:22" x14ac:dyDescent="0.2">
      <c r="O616" s="25"/>
      <c r="V616" s="25"/>
    </row>
    <row r="617" spans="15:22" x14ac:dyDescent="0.2">
      <c r="O617" s="25"/>
      <c r="V617" s="25"/>
    </row>
    <row r="618" spans="15:22" x14ac:dyDescent="0.2">
      <c r="O618" s="25"/>
      <c r="V618" s="25"/>
    </row>
    <row r="619" spans="15:22" x14ac:dyDescent="0.2">
      <c r="O619" s="25"/>
      <c r="V619" s="25"/>
    </row>
    <row r="620" spans="15:22" x14ac:dyDescent="0.2">
      <c r="O620" s="25"/>
      <c r="V620" s="25"/>
    </row>
    <row r="621" spans="15:22" x14ac:dyDescent="0.2">
      <c r="O621" s="25"/>
      <c r="V621" s="25"/>
    </row>
    <row r="622" spans="15:22" x14ac:dyDescent="0.2">
      <c r="O622" s="25"/>
      <c r="V622" s="25"/>
    </row>
    <row r="623" spans="15:22" x14ac:dyDescent="0.2">
      <c r="O623" s="25"/>
      <c r="V623" s="25"/>
    </row>
    <row r="624" spans="15:22" x14ac:dyDescent="0.2">
      <c r="O624" s="25"/>
      <c r="V624" s="25"/>
    </row>
    <row r="625" spans="15:22" x14ac:dyDescent="0.2">
      <c r="O625" s="25"/>
      <c r="V625" s="25"/>
    </row>
    <row r="626" spans="15:22" x14ac:dyDescent="0.2">
      <c r="O626" s="25"/>
      <c r="V626" s="25"/>
    </row>
    <row r="627" spans="15:22" x14ac:dyDescent="0.2">
      <c r="O627" s="25"/>
      <c r="V627" s="25"/>
    </row>
    <row r="628" spans="15:22" x14ac:dyDescent="0.2">
      <c r="O628" s="25"/>
      <c r="V628" s="25"/>
    </row>
    <row r="629" spans="15:22" x14ac:dyDescent="0.2">
      <c r="O629" s="25"/>
      <c r="V629" s="25"/>
    </row>
    <row r="630" spans="15:22" x14ac:dyDescent="0.2">
      <c r="O630" s="25"/>
      <c r="V630" s="25"/>
    </row>
    <row r="631" spans="15:22" x14ac:dyDescent="0.2">
      <c r="O631" s="25"/>
      <c r="V631" s="25"/>
    </row>
    <row r="632" spans="15:22" x14ac:dyDescent="0.2">
      <c r="O632" s="25"/>
      <c r="V632" s="25"/>
    </row>
    <row r="633" spans="15:22" x14ac:dyDescent="0.2">
      <c r="O633" s="25"/>
      <c r="V633" s="25"/>
    </row>
    <row r="634" spans="15:22" x14ac:dyDescent="0.2">
      <c r="O634" s="25"/>
      <c r="V634" s="25"/>
    </row>
    <row r="635" spans="15:22" x14ac:dyDescent="0.2">
      <c r="O635" s="25"/>
      <c r="V635" s="25"/>
    </row>
    <row r="636" spans="15:22" x14ac:dyDescent="0.2">
      <c r="O636" s="25"/>
      <c r="V636" s="25"/>
    </row>
    <row r="637" spans="15:22" x14ac:dyDescent="0.2">
      <c r="O637" s="25"/>
      <c r="V637" s="25"/>
    </row>
    <row r="638" spans="15:22" x14ac:dyDescent="0.2">
      <c r="O638" s="25"/>
      <c r="V638" s="25"/>
    </row>
    <row r="639" spans="15:22" x14ac:dyDescent="0.2">
      <c r="O639" s="25"/>
      <c r="V639" s="25"/>
    </row>
    <row r="640" spans="15:22" x14ac:dyDescent="0.2">
      <c r="O640" s="25"/>
      <c r="V640" s="25"/>
    </row>
    <row r="641" spans="15:22" x14ac:dyDescent="0.2">
      <c r="O641" s="25"/>
      <c r="V641" s="25"/>
    </row>
    <row r="642" spans="15:22" x14ac:dyDescent="0.2">
      <c r="O642" s="25"/>
      <c r="V642" s="25"/>
    </row>
    <row r="643" spans="15:22" x14ac:dyDescent="0.2">
      <c r="O643" s="25"/>
      <c r="V643" s="25"/>
    </row>
    <row r="644" spans="15:22" x14ac:dyDescent="0.2">
      <c r="O644" s="25"/>
      <c r="V644" s="25"/>
    </row>
    <row r="645" spans="15:22" x14ac:dyDescent="0.2">
      <c r="O645" s="25"/>
      <c r="V645" s="25"/>
    </row>
    <row r="646" spans="15:22" x14ac:dyDescent="0.2">
      <c r="O646" s="25"/>
      <c r="V646" s="25"/>
    </row>
    <row r="647" spans="15:22" x14ac:dyDescent="0.2">
      <c r="O647" s="25"/>
      <c r="V647" s="25"/>
    </row>
    <row r="648" spans="15:22" x14ac:dyDescent="0.2">
      <c r="O648" s="25"/>
      <c r="V648" s="25"/>
    </row>
    <row r="649" spans="15:22" x14ac:dyDescent="0.2">
      <c r="O649" s="25"/>
      <c r="V649" s="25"/>
    </row>
    <row r="650" spans="15:22" x14ac:dyDescent="0.2">
      <c r="O650" s="25"/>
      <c r="V650" s="25"/>
    </row>
    <row r="651" spans="15:22" x14ac:dyDescent="0.2">
      <c r="O651" s="25"/>
      <c r="V651" s="25"/>
    </row>
    <row r="652" spans="15:22" x14ac:dyDescent="0.2">
      <c r="O652" s="25"/>
      <c r="V652" s="25"/>
    </row>
    <row r="653" spans="15:22" x14ac:dyDescent="0.2">
      <c r="O653" s="25"/>
      <c r="V653" s="25"/>
    </row>
    <row r="654" spans="15:22" x14ac:dyDescent="0.2">
      <c r="O654" s="25"/>
      <c r="V654" s="25"/>
    </row>
    <row r="655" spans="15:22" x14ac:dyDescent="0.2">
      <c r="O655" s="25"/>
      <c r="V655" s="25"/>
    </row>
    <row r="656" spans="15:22" x14ac:dyDescent="0.2">
      <c r="O656" s="25"/>
      <c r="V656" s="25"/>
    </row>
    <row r="657" spans="15:22" x14ac:dyDescent="0.2">
      <c r="O657" s="25"/>
      <c r="V657" s="25"/>
    </row>
    <row r="658" spans="15:22" x14ac:dyDescent="0.2">
      <c r="O658" s="25"/>
      <c r="V658" s="25"/>
    </row>
    <row r="659" spans="15:22" x14ac:dyDescent="0.2">
      <c r="O659" s="25"/>
      <c r="V659" s="25"/>
    </row>
    <row r="660" spans="15:22" x14ac:dyDescent="0.2">
      <c r="O660" s="25"/>
      <c r="V660" s="25"/>
    </row>
    <row r="661" spans="15:22" x14ac:dyDescent="0.2">
      <c r="O661" s="25"/>
      <c r="V661" s="25"/>
    </row>
    <row r="662" spans="15:22" x14ac:dyDescent="0.2">
      <c r="O662" s="25"/>
      <c r="V662" s="25"/>
    </row>
    <row r="663" spans="15:22" x14ac:dyDescent="0.2">
      <c r="O663" s="25"/>
      <c r="V663" s="25"/>
    </row>
    <row r="664" spans="15:22" x14ac:dyDescent="0.2">
      <c r="O664" s="25"/>
      <c r="V664" s="25"/>
    </row>
    <row r="665" spans="15:22" x14ac:dyDescent="0.2">
      <c r="O665" s="25"/>
      <c r="V665" s="25"/>
    </row>
    <row r="666" spans="15:22" x14ac:dyDescent="0.2">
      <c r="O666" s="25"/>
      <c r="V666" s="25"/>
    </row>
    <row r="667" spans="15:22" x14ac:dyDescent="0.2">
      <c r="O667" s="25"/>
      <c r="V667" s="25"/>
    </row>
    <row r="668" spans="15:22" x14ac:dyDescent="0.2">
      <c r="O668" s="25"/>
      <c r="V668" s="25"/>
    </row>
    <row r="669" spans="15:22" x14ac:dyDescent="0.2">
      <c r="O669" s="25"/>
      <c r="V669" s="25"/>
    </row>
    <row r="670" spans="15:22" x14ac:dyDescent="0.2">
      <c r="O670" s="25"/>
      <c r="V670" s="25"/>
    </row>
    <row r="671" spans="15:22" x14ac:dyDescent="0.2">
      <c r="O671" s="25"/>
      <c r="V671" s="25"/>
    </row>
    <row r="672" spans="15:22" x14ac:dyDescent="0.2">
      <c r="O672" s="25"/>
      <c r="V672" s="25"/>
    </row>
    <row r="673" spans="15:22" x14ac:dyDescent="0.2">
      <c r="O673" s="25"/>
      <c r="V673" s="25"/>
    </row>
    <row r="674" spans="15:22" x14ac:dyDescent="0.2">
      <c r="O674" s="25"/>
      <c r="V674" s="25"/>
    </row>
    <row r="675" spans="15:22" x14ac:dyDescent="0.2">
      <c r="O675" s="25"/>
      <c r="V675" s="25"/>
    </row>
    <row r="676" spans="15:22" x14ac:dyDescent="0.2">
      <c r="O676" s="25"/>
      <c r="V676" s="25"/>
    </row>
    <row r="677" spans="15:22" x14ac:dyDescent="0.2">
      <c r="O677" s="25"/>
      <c r="V677" s="25"/>
    </row>
    <row r="678" spans="15:22" x14ac:dyDescent="0.2">
      <c r="O678" s="25"/>
      <c r="V678" s="25"/>
    </row>
    <row r="679" spans="15:22" x14ac:dyDescent="0.2">
      <c r="O679" s="25"/>
      <c r="V679" s="25"/>
    </row>
    <row r="680" spans="15:22" x14ac:dyDescent="0.2">
      <c r="O680" s="25"/>
      <c r="V680" s="25"/>
    </row>
    <row r="681" spans="15:22" x14ac:dyDescent="0.2">
      <c r="O681" s="25"/>
      <c r="V681" s="25"/>
    </row>
    <row r="682" spans="15:22" x14ac:dyDescent="0.2">
      <c r="O682" s="25"/>
      <c r="V682" s="25"/>
    </row>
    <row r="683" spans="15:22" x14ac:dyDescent="0.2">
      <c r="O683" s="25"/>
      <c r="V683" s="25"/>
    </row>
    <row r="684" spans="15:22" x14ac:dyDescent="0.2">
      <c r="O684" s="25"/>
      <c r="V684" s="25"/>
    </row>
    <row r="685" spans="15:22" x14ac:dyDescent="0.2">
      <c r="O685" s="25"/>
      <c r="V685" s="25"/>
    </row>
    <row r="686" spans="15:22" x14ac:dyDescent="0.2">
      <c r="O686" s="25"/>
      <c r="V686" s="25"/>
    </row>
    <row r="687" spans="15:22" x14ac:dyDescent="0.2">
      <c r="O687" s="25"/>
      <c r="V687" s="25"/>
    </row>
    <row r="688" spans="15:22" x14ac:dyDescent="0.2">
      <c r="O688" s="25"/>
      <c r="V688" s="25"/>
    </row>
    <row r="689" spans="15:22" x14ac:dyDescent="0.2">
      <c r="O689" s="25"/>
      <c r="V689" s="25"/>
    </row>
    <row r="690" spans="15:22" x14ac:dyDescent="0.2">
      <c r="O690" s="25"/>
      <c r="V690" s="25"/>
    </row>
    <row r="691" spans="15:22" x14ac:dyDescent="0.2">
      <c r="O691" s="25"/>
      <c r="V691" s="25"/>
    </row>
    <row r="692" spans="15:22" x14ac:dyDescent="0.2">
      <c r="O692" s="25"/>
      <c r="V692" s="25"/>
    </row>
    <row r="693" spans="15:22" x14ac:dyDescent="0.2">
      <c r="O693" s="25"/>
      <c r="V693" s="25"/>
    </row>
    <row r="694" spans="15:22" x14ac:dyDescent="0.2">
      <c r="O694" s="25"/>
      <c r="V694" s="25"/>
    </row>
    <row r="695" spans="15:22" x14ac:dyDescent="0.2">
      <c r="O695" s="25"/>
      <c r="V695" s="25"/>
    </row>
    <row r="696" spans="15:22" x14ac:dyDescent="0.2">
      <c r="O696" s="25"/>
      <c r="V696" s="25"/>
    </row>
    <row r="697" spans="15:22" x14ac:dyDescent="0.2">
      <c r="O697" s="25"/>
      <c r="V697" s="25"/>
    </row>
    <row r="698" spans="15:22" x14ac:dyDescent="0.2">
      <c r="O698" s="25"/>
      <c r="V698" s="25"/>
    </row>
    <row r="699" spans="15:22" x14ac:dyDescent="0.2">
      <c r="O699" s="25"/>
      <c r="V699" s="25"/>
    </row>
    <row r="700" spans="15:22" x14ac:dyDescent="0.2">
      <c r="O700" s="25"/>
      <c r="V700" s="25"/>
    </row>
    <row r="701" spans="15:22" x14ac:dyDescent="0.2">
      <c r="O701" s="25"/>
      <c r="V701" s="25"/>
    </row>
    <row r="702" spans="15:22" x14ac:dyDescent="0.2">
      <c r="O702" s="25"/>
      <c r="V702" s="25"/>
    </row>
    <row r="703" spans="15:22" x14ac:dyDescent="0.2">
      <c r="O703" s="25"/>
      <c r="V703" s="25"/>
    </row>
    <row r="704" spans="15:22" x14ac:dyDescent="0.2">
      <c r="O704" s="25"/>
      <c r="V704" s="25"/>
    </row>
    <row r="705" spans="15:22" x14ac:dyDescent="0.2">
      <c r="O705" s="25"/>
      <c r="V705" s="25"/>
    </row>
    <row r="706" spans="15:22" x14ac:dyDescent="0.2">
      <c r="O706" s="25"/>
      <c r="V706" s="25"/>
    </row>
    <row r="707" spans="15:22" x14ac:dyDescent="0.2">
      <c r="O707" s="25"/>
      <c r="V707" s="25"/>
    </row>
    <row r="708" spans="15:22" x14ac:dyDescent="0.2">
      <c r="O708" s="25"/>
      <c r="V708" s="25"/>
    </row>
    <row r="709" spans="15:22" x14ac:dyDescent="0.2">
      <c r="O709" s="25"/>
      <c r="V709" s="25"/>
    </row>
    <row r="710" spans="15:22" x14ac:dyDescent="0.2">
      <c r="O710" s="25"/>
      <c r="V710" s="25"/>
    </row>
    <row r="711" spans="15:22" x14ac:dyDescent="0.2">
      <c r="O711" s="25"/>
      <c r="V711" s="25"/>
    </row>
    <row r="712" spans="15:22" x14ac:dyDescent="0.2">
      <c r="O712" s="25"/>
      <c r="V712" s="25"/>
    </row>
    <row r="713" spans="15:22" x14ac:dyDescent="0.2">
      <c r="O713" s="25"/>
      <c r="V713" s="25"/>
    </row>
    <row r="714" spans="15:22" x14ac:dyDescent="0.2">
      <c r="O714" s="25"/>
      <c r="V714" s="25"/>
    </row>
    <row r="715" spans="15:22" x14ac:dyDescent="0.2">
      <c r="O715" s="25"/>
      <c r="V715" s="25"/>
    </row>
    <row r="716" spans="15:22" x14ac:dyDescent="0.2">
      <c r="O716" s="25"/>
      <c r="V716" s="25"/>
    </row>
    <row r="717" spans="15:22" x14ac:dyDescent="0.2">
      <c r="O717" s="25"/>
      <c r="V717" s="25"/>
    </row>
    <row r="718" spans="15:22" x14ac:dyDescent="0.2">
      <c r="O718" s="25"/>
      <c r="V718" s="25"/>
    </row>
    <row r="719" spans="15:22" x14ac:dyDescent="0.2">
      <c r="O719" s="25"/>
      <c r="V719" s="25"/>
    </row>
    <row r="720" spans="15:22" x14ac:dyDescent="0.2">
      <c r="O720" s="25"/>
      <c r="V720" s="25"/>
    </row>
    <row r="721" spans="15:22" x14ac:dyDescent="0.2">
      <c r="O721" s="25"/>
      <c r="V721" s="25"/>
    </row>
    <row r="722" spans="15:22" x14ac:dyDescent="0.2">
      <c r="O722" s="25"/>
      <c r="V722" s="25"/>
    </row>
    <row r="723" spans="15:22" x14ac:dyDescent="0.2">
      <c r="O723" s="25"/>
      <c r="V723" s="25"/>
    </row>
    <row r="724" spans="15:22" x14ac:dyDescent="0.2">
      <c r="O724" s="25"/>
      <c r="V724" s="25"/>
    </row>
    <row r="725" spans="15:22" x14ac:dyDescent="0.2">
      <c r="O725" s="25"/>
      <c r="V725" s="25"/>
    </row>
    <row r="726" spans="15:22" x14ac:dyDescent="0.2">
      <c r="O726" s="25"/>
      <c r="V726" s="25"/>
    </row>
    <row r="727" spans="15:22" x14ac:dyDescent="0.2">
      <c r="O727" s="25"/>
      <c r="V727" s="25"/>
    </row>
    <row r="728" spans="15:22" x14ac:dyDescent="0.2">
      <c r="O728" s="25"/>
      <c r="V728" s="25"/>
    </row>
    <row r="729" spans="15:22" x14ac:dyDescent="0.2">
      <c r="O729" s="25"/>
      <c r="V729" s="25"/>
    </row>
    <row r="730" spans="15:22" x14ac:dyDescent="0.2">
      <c r="O730" s="25"/>
      <c r="V730" s="25"/>
    </row>
    <row r="731" spans="15:22" x14ac:dyDescent="0.2">
      <c r="O731" s="25"/>
      <c r="V731" s="25"/>
    </row>
    <row r="732" spans="15:22" x14ac:dyDescent="0.2">
      <c r="O732" s="25"/>
      <c r="V732" s="25"/>
    </row>
    <row r="733" spans="15:22" x14ac:dyDescent="0.2">
      <c r="O733" s="25"/>
      <c r="V733" s="25"/>
    </row>
    <row r="734" spans="15:22" x14ac:dyDescent="0.2">
      <c r="O734" s="25"/>
      <c r="V734" s="25"/>
    </row>
    <row r="735" spans="15:22" x14ac:dyDescent="0.2">
      <c r="O735" s="25"/>
      <c r="V735" s="25"/>
    </row>
    <row r="736" spans="15:22" x14ac:dyDescent="0.2">
      <c r="O736" s="25"/>
      <c r="V736" s="25"/>
    </row>
    <row r="737" spans="15:22" x14ac:dyDescent="0.2">
      <c r="O737" s="25"/>
      <c r="V737" s="25"/>
    </row>
    <row r="738" spans="15:22" x14ac:dyDescent="0.2">
      <c r="O738" s="25"/>
      <c r="V738" s="25"/>
    </row>
    <row r="739" spans="15:22" x14ac:dyDescent="0.2">
      <c r="O739" s="25"/>
      <c r="V739" s="25"/>
    </row>
    <row r="740" spans="15:22" x14ac:dyDescent="0.2">
      <c r="O740" s="25"/>
      <c r="V740" s="25"/>
    </row>
    <row r="741" spans="15:22" x14ac:dyDescent="0.2">
      <c r="O741" s="25"/>
      <c r="V741" s="25"/>
    </row>
    <row r="742" spans="15:22" x14ac:dyDescent="0.2">
      <c r="O742" s="25"/>
      <c r="V742" s="25"/>
    </row>
    <row r="743" spans="15:22" x14ac:dyDescent="0.2">
      <c r="O743" s="25"/>
      <c r="V743" s="25"/>
    </row>
    <row r="744" spans="15:22" x14ac:dyDescent="0.2">
      <c r="O744" s="25"/>
      <c r="V744" s="25"/>
    </row>
    <row r="745" spans="15:22" x14ac:dyDescent="0.2">
      <c r="O745" s="25"/>
      <c r="V745" s="25"/>
    </row>
    <row r="746" spans="15:22" x14ac:dyDescent="0.2">
      <c r="O746" s="25"/>
      <c r="V746" s="25"/>
    </row>
    <row r="747" spans="15:22" x14ac:dyDescent="0.2">
      <c r="O747" s="25"/>
      <c r="V747" s="25"/>
    </row>
    <row r="748" spans="15:22" x14ac:dyDescent="0.2">
      <c r="O748" s="25"/>
      <c r="V748" s="25"/>
    </row>
    <row r="749" spans="15:22" x14ac:dyDescent="0.2">
      <c r="O749" s="25"/>
      <c r="V749" s="25"/>
    </row>
    <row r="750" spans="15:22" x14ac:dyDescent="0.2">
      <c r="O750" s="25"/>
      <c r="V750" s="25"/>
    </row>
    <row r="751" spans="15:22" x14ac:dyDescent="0.2">
      <c r="O751" s="25"/>
      <c r="V751" s="25"/>
    </row>
    <row r="752" spans="15:22" x14ac:dyDescent="0.2">
      <c r="O752" s="25"/>
      <c r="V752" s="25"/>
    </row>
    <row r="753" spans="15:22" x14ac:dyDescent="0.2">
      <c r="O753" s="25"/>
      <c r="V753" s="25"/>
    </row>
    <row r="754" spans="15:22" x14ac:dyDescent="0.2">
      <c r="O754" s="25"/>
      <c r="V754" s="25"/>
    </row>
    <row r="755" spans="15:22" x14ac:dyDescent="0.2">
      <c r="O755" s="25"/>
      <c r="V755" s="25"/>
    </row>
    <row r="756" spans="15:22" x14ac:dyDescent="0.2">
      <c r="O756" s="25"/>
      <c r="V756" s="25"/>
    </row>
    <row r="757" spans="15:22" x14ac:dyDescent="0.2">
      <c r="O757" s="25"/>
      <c r="V757" s="25"/>
    </row>
    <row r="758" spans="15:22" x14ac:dyDescent="0.2">
      <c r="O758" s="25"/>
      <c r="V758" s="25"/>
    </row>
    <row r="759" spans="15:22" x14ac:dyDescent="0.2">
      <c r="O759" s="25"/>
      <c r="V759" s="25"/>
    </row>
    <row r="760" spans="15:22" x14ac:dyDescent="0.2">
      <c r="O760" s="25"/>
      <c r="V760" s="25"/>
    </row>
    <row r="761" spans="15:22" x14ac:dyDescent="0.2">
      <c r="O761" s="25"/>
      <c r="V761" s="25"/>
    </row>
    <row r="762" spans="15:22" x14ac:dyDescent="0.2">
      <c r="O762" s="25"/>
      <c r="V762" s="25"/>
    </row>
    <row r="763" spans="15:22" x14ac:dyDescent="0.2">
      <c r="O763" s="25"/>
      <c r="V763" s="25"/>
    </row>
    <row r="764" spans="15:22" x14ac:dyDescent="0.2">
      <c r="O764" s="25"/>
      <c r="V764" s="25"/>
    </row>
    <row r="765" spans="15:22" x14ac:dyDescent="0.2">
      <c r="O765" s="25"/>
      <c r="V765" s="25"/>
    </row>
    <row r="766" spans="15:22" x14ac:dyDescent="0.2">
      <c r="O766" s="25"/>
      <c r="V766" s="25"/>
    </row>
    <row r="767" spans="15:22" x14ac:dyDescent="0.2">
      <c r="O767" s="25"/>
      <c r="V767" s="25"/>
    </row>
    <row r="768" spans="15:22" x14ac:dyDescent="0.2">
      <c r="O768" s="25"/>
      <c r="V768" s="25"/>
    </row>
    <row r="769" spans="15:22" x14ac:dyDescent="0.2">
      <c r="O769" s="25"/>
      <c r="V769" s="25"/>
    </row>
    <row r="770" spans="15:22" x14ac:dyDescent="0.2">
      <c r="O770" s="25"/>
      <c r="V770" s="25"/>
    </row>
    <row r="771" spans="15:22" x14ac:dyDescent="0.2">
      <c r="O771" s="25"/>
      <c r="V771" s="25"/>
    </row>
    <row r="772" spans="15:22" x14ac:dyDescent="0.2">
      <c r="O772" s="25"/>
      <c r="V772" s="25"/>
    </row>
    <row r="773" spans="15:22" x14ac:dyDescent="0.2">
      <c r="O773" s="25"/>
      <c r="V773" s="25"/>
    </row>
    <row r="774" spans="15:22" x14ac:dyDescent="0.2">
      <c r="O774" s="25"/>
      <c r="V774" s="25"/>
    </row>
    <row r="775" spans="15:22" x14ac:dyDescent="0.2">
      <c r="O775" s="25"/>
      <c r="V775" s="25"/>
    </row>
    <row r="776" spans="15:22" x14ac:dyDescent="0.2">
      <c r="O776" s="25"/>
      <c r="V776" s="25"/>
    </row>
    <row r="777" spans="15:22" x14ac:dyDescent="0.2">
      <c r="O777" s="25"/>
      <c r="V777" s="25"/>
    </row>
    <row r="778" spans="15:22" x14ac:dyDescent="0.2">
      <c r="O778" s="25"/>
      <c r="V778" s="25"/>
    </row>
    <row r="779" spans="15:22" x14ac:dyDescent="0.2">
      <c r="O779" s="25"/>
      <c r="V779" s="25"/>
    </row>
    <row r="780" spans="15:22" x14ac:dyDescent="0.2">
      <c r="O780" s="25"/>
      <c r="V780" s="25"/>
    </row>
    <row r="781" spans="15:22" x14ac:dyDescent="0.2">
      <c r="O781" s="25"/>
      <c r="V781" s="25"/>
    </row>
    <row r="782" spans="15:22" x14ac:dyDescent="0.2">
      <c r="O782" s="25"/>
      <c r="V782" s="25"/>
    </row>
    <row r="783" spans="15:22" x14ac:dyDescent="0.2">
      <c r="O783" s="25"/>
      <c r="V783" s="25"/>
    </row>
    <row r="784" spans="15:22" x14ac:dyDescent="0.2">
      <c r="O784" s="25"/>
      <c r="V784" s="25"/>
    </row>
    <row r="785" spans="15:22" x14ac:dyDescent="0.2">
      <c r="O785" s="25"/>
      <c r="V785" s="25"/>
    </row>
    <row r="786" spans="15:22" x14ac:dyDescent="0.2">
      <c r="O786" s="25"/>
      <c r="V786" s="25"/>
    </row>
    <row r="787" spans="15:22" x14ac:dyDescent="0.2">
      <c r="O787" s="25"/>
      <c r="V787" s="25"/>
    </row>
    <row r="788" spans="15:22" x14ac:dyDescent="0.2">
      <c r="O788" s="25"/>
      <c r="V788" s="25"/>
    </row>
    <row r="789" spans="15:22" x14ac:dyDescent="0.2">
      <c r="O789" s="25"/>
      <c r="V789" s="25"/>
    </row>
    <row r="790" spans="15:22" x14ac:dyDescent="0.2">
      <c r="O790" s="25"/>
      <c r="V790" s="25"/>
    </row>
    <row r="791" spans="15:22" x14ac:dyDescent="0.2">
      <c r="O791" s="25"/>
      <c r="V791" s="25"/>
    </row>
    <row r="792" spans="15:22" x14ac:dyDescent="0.2">
      <c r="O792" s="25"/>
      <c r="V792" s="25"/>
    </row>
    <row r="793" spans="15:22" x14ac:dyDescent="0.2">
      <c r="O793" s="25"/>
      <c r="V793" s="25"/>
    </row>
    <row r="794" spans="15:22" x14ac:dyDescent="0.2">
      <c r="O794" s="25"/>
      <c r="V794" s="25"/>
    </row>
    <row r="795" spans="15:22" x14ac:dyDescent="0.2">
      <c r="O795" s="25"/>
      <c r="V795" s="25"/>
    </row>
    <row r="796" spans="15:22" x14ac:dyDescent="0.2">
      <c r="O796" s="25"/>
      <c r="V796" s="25"/>
    </row>
    <row r="797" spans="15:22" x14ac:dyDescent="0.2">
      <c r="O797" s="25"/>
      <c r="V797" s="25"/>
    </row>
    <row r="798" spans="15:22" x14ac:dyDescent="0.2">
      <c r="O798" s="25"/>
      <c r="V798" s="25"/>
    </row>
    <row r="799" spans="15:22" x14ac:dyDescent="0.2">
      <c r="O799" s="25"/>
      <c r="V799" s="25"/>
    </row>
    <row r="800" spans="15:22" x14ac:dyDescent="0.2">
      <c r="O800" s="25"/>
      <c r="V800" s="25"/>
    </row>
    <row r="801" spans="15:22" x14ac:dyDescent="0.2">
      <c r="O801" s="25"/>
      <c r="V801" s="25"/>
    </row>
    <row r="802" spans="15:22" x14ac:dyDescent="0.2">
      <c r="O802" s="25"/>
      <c r="V802" s="25"/>
    </row>
    <row r="803" spans="15:22" x14ac:dyDescent="0.2">
      <c r="O803" s="25"/>
      <c r="V803" s="25"/>
    </row>
    <row r="804" spans="15:22" x14ac:dyDescent="0.2">
      <c r="O804" s="25"/>
      <c r="V804" s="25"/>
    </row>
    <row r="805" spans="15:22" x14ac:dyDescent="0.2">
      <c r="O805" s="25"/>
      <c r="V805" s="25"/>
    </row>
    <row r="806" spans="15:22" x14ac:dyDescent="0.2">
      <c r="O806" s="25"/>
      <c r="V806" s="25"/>
    </row>
    <row r="807" spans="15:22" x14ac:dyDescent="0.2">
      <c r="O807" s="25"/>
      <c r="V807" s="25"/>
    </row>
    <row r="808" spans="15:22" x14ac:dyDescent="0.2">
      <c r="O808" s="25"/>
      <c r="V808" s="25"/>
    </row>
    <row r="809" spans="15:22" x14ac:dyDescent="0.2">
      <c r="O809" s="25"/>
      <c r="V809" s="25"/>
    </row>
    <row r="810" spans="15:22" x14ac:dyDescent="0.2">
      <c r="O810" s="25"/>
      <c r="V810" s="25"/>
    </row>
    <row r="811" spans="15:22" x14ac:dyDescent="0.2">
      <c r="O811" s="25"/>
      <c r="V811" s="25"/>
    </row>
    <row r="812" spans="15:22" x14ac:dyDescent="0.2">
      <c r="O812" s="25"/>
      <c r="V812" s="25"/>
    </row>
    <row r="813" spans="15:22" x14ac:dyDescent="0.2">
      <c r="O813" s="25"/>
      <c r="V813" s="25"/>
    </row>
    <row r="814" spans="15:22" x14ac:dyDescent="0.2">
      <c r="O814" s="25"/>
      <c r="V814" s="25"/>
    </row>
    <row r="815" spans="15:22" x14ac:dyDescent="0.2">
      <c r="O815" s="25"/>
      <c r="V815" s="25"/>
    </row>
    <row r="816" spans="15:22" x14ac:dyDescent="0.2">
      <c r="O816" s="25"/>
      <c r="V816" s="25"/>
    </row>
    <row r="817" spans="15:22" x14ac:dyDescent="0.2">
      <c r="O817" s="25"/>
      <c r="V817" s="25"/>
    </row>
    <row r="818" spans="15:22" x14ac:dyDescent="0.2">
      <c r="O818" s="25"/>
      <c r="V818" s="25"/>
    </row>
    <row r="819" spans="15:22" x14ac:dyDescent="0.2">
      <c r="O819" s="25"/>
      <c r="V819" s="25"/>
    </row>
    <row r="820" spans="15:22" x14ac:dyDescent="0.2">
      <c r="O820" s="25"/>
      <c r="V820" s="25"/>
    </row>
    <row r="821" spans="15:22" x14ac:dyDescent="0.2">
      <c r="O821" s="25"/>
      <c r="V821" s="25"/>
    </row>
    <row r="822" spans="15:22" x14ac:dyDescent="0.2">
      <c r="O822" s="25"/>
      <c r="V822" s="25"/>
    </row>
    <row r="823" spans="15:22" x14ac:dyDescent="0.2">
      <c r="O823" s="25"/>
      <c r="V823" s="25"/>
    </row>
    <row r="824" spans="15:22" x14ac:dyDescent="0.2">
      <c r="O824" s="25"/>
      <c r="V824" s="25"/>
    </row>
    <row r="825" spans="15:22" x14ac:dyDescent="0.2">
      <c r="O825" s="25"/>
      <c r="V825" s="25"/>
    </row>
    <row r="826" spans="15:22" x14ac:dyDescent="0.2">
      <c r="O826" s="25"/>
      <c r="V826" s="25"/>
    </row>
    <row r="827" spans="15:22" x14ac:dyDescent="0.2">
      <c r="O827" s="25"/>
      <c r="V827" s="25"/>
    </row>
    <row r="828" spans="15:22" x14ac:dyDescent="0.2">
      <c r="O828" s="25"/>
      <c r="V828" s="25"/>
    </row>
    <row r="829" spans="15:22" x14ac:dyDescent="0.2">
      <c r="O829" s="25"/>
      <c r="V829" s="25"/>
    </row>
    <row r="830" spans="15:22" x14ac:dyDescent="0.2">
      <c r="O830" s="25"/>
      <c r="V830" s="25"/>
    </row>
    <row r="831" spans="15:22" x14ac:dyDescent="0.2">
      <c r="O831" s="25"/>
      <c r="V831" s="25"/>
    </row>
    <row r="832" spans="15:22" x14ac:dyDescent="0.2">
      <c r="O832" s="25"/>
      <c r="V832" s="25"/>
    </row>
    <row r="833" spans="15:22" x14ac:dyDescent="0.2">
      <c r="O833" s="25"/>
      <c r="V833" s="25"/>
    </row>
    <row r="834" spans="15:22" x14ac:dyDescent="0.2">
      <c r="O834" s="25"/>
      <c r="V834" s="25"/>
    </row>
    <row r="835" spans="15:22" x14ac:dyDescent="0.2">
      <c r="O835" s="25"/>
      <c r="V835" s="25"/>
    </row>
    <row r="836" spans="15:22" x14ac:dyDescent="0.2">
      <c r="O836" s="25"/>
      <c r="V836" s="25"/>
    </row>
    <row r="837" spans="15:22" x14ac:dyDescent="0.2">
      <c r="O837" s="25"/>
      <c r="V837" s="25"/>
    </row>
    <row r="838" spans="15:22" x14ac:dyDescent="0.2">
      <c r="O838" s="25"/>
      <c r="V838" s="25"/>
    </row>
    <row r="839" spans="15:22" x14ac:dyDescent="0.2">
      <c r="O839" s="25"/>
      <c r="V839" s="25"/>
    </row>
    <row r="840" spans="15:22" x14ac:dyDescent="0.2">
      <c r="O840" s="25"/>
      <c r="V840" s="25"/>
    </row>
    <row r="841" spans="15:22" x14ac:dyDescent="0.2">
      <c r="O841" s="25"/>
      <c r="V841" s="25"/>
    </row>
    <row r="842" spans="15:22" x14ac:dyDescent="0.2">
      <c r="O842" s="25"/>
      <c r="V842" s="25"/>
    </row>
    <row r="843" spans="15:22" x14ac:dyDescent="0.2">
      <c r="O843" s="25"/>
      <c r="V843" s="25"/>
    </row>
    <row r="844" spans="15:22" x14ac:dyDescent="0.2">
      <c r="O844" s="25"/>
      <c r="V844" s="25"/>
    </row>
    <row r="845" spans="15:22" x14ac:dyDescent="0.2">
      <c r="O845" s="25"/>
      <c r="V845" s="25"/>
    </row>
    <row r="846" spans="15:22" x14ac:dyDescent="0.2">
      <c r="O846" s="25"/>
      <c r="V846" s="25"/>
    </row>
    <row r="847" spans="15:22" x14ac:dyDescent="0.2">
      <c r="O847" s="25"/>
      <c r="V847" s="25"/>
    </row>
    <row r="848" spans="15:22" x14ac:dyDescent="0.2">
      <c r="O848" s="25"/>
      <c r="V848" s="25"/>
    </row>
    <row r="849" spans="15:22" x14ac:dyDescent="0.2">
      <c r="O849" s="25"/>
      <c r="V849" s="25"/>
    </row>
    <row r="850" spans="15:22" x14ac:dyDescent="0.2">
      <c r="O850" s="25"/>
      <c r="V850" s="25"/>
    </row>
    <row r="851" spans="15:22" x14ac:dyDescent="0.2">
      <c r="O851" s="25"/>
      <c r="V851" s="25"/>
    </row>
    <row r="852" spans="15:22" x14ac:dyDescent="0.2">
      <c r="O852" s="25"/>
      <c r="V852" s="25"/>
    </row>
    <row r="853" spans="15:22" x14ac:dyDescent="0.2">
      <c r="O853" s="25"/>
      <c r="V853" s="25"/>
    </row>
    <row r="854" spans="15:22" x14ac:dyDescent="0.2">
      <c r="O854" s="25"/>
      <c r="V854" s="25"/>
    </row>
    <row r="855" spans="15:22" x14ac:dyDescent="0.2">
      <c r="O855" s="25"/>
      <c r="V855" s="25"/>
    </row>
    <row r="856" spans="15:22" x14ac:dyDescent="0.2">
      <c r="O856" s="25"/>
      <c r="V856" s="25"/>
    </row>
    <row r="857" spans="15:22" x14ac:dyDescent="0.2">
      <c r="O857" s="25"/>
      <c r="V857" s="25"/>
    </row>
    <row r="858" spans="15:22" x14ac:dyDescent="0.2">
      <c r="O858" s="25"/>
      <c r="V858" s="25"/>
    </row>
    <row r="859" spans="15:22" x14ac:dyDescent="0.2">
      <c r="O859" s="25"/>
      <c r="V859" s="25"/>
    </row>
    <row r="860" spans="15:22" x14ac:dyDescent="0.2">
      <c r="O860" s="25"/>
      <c r="V860" s="25"/>
    </row>
    <row r="861" spans="15:22" x14ac:dyDescent="0.2">
      <c r="O861" s="25"/>
      <c r="V861" s="25"/>
    </row>
    <row r="862" spans="15:22" x14ac:dyDescent="0.2">
      <c r="O862" s="25"/>
      <c r="V862" s="25"/>
    </row>
    <row r="863" spans="15:22" x14ac:dyDescent="0.2">
      <c r="O863" s="25"/>
      <c r="V863" s="25"/>
    </row>
    <row r="864" spans="15:22" x14ac:dyDescent="0.2">
      <c r="O864" s="25"/>
      <c r="V864" s="25"/>
    </row>
    <row r="865" spans="15:22" x14ac:dyDescent="0.2">
      <c r="O865" s="25"/>
      <c r="V865" s="25"/>
    </row>
    <row r="866" spans="15:22" x14ac:dyDescent="0.2">
      <c r="O866" s="25"/>
      <c r="V866" s="25"/>
    </row>
    <row r="867" spans="15:22" x14ac:dyDescent="0.2">
      <c r="O867" s="25"/>
      <c r="V867" s="25"/>
    </row>
    <row r="868" spans="15:22" x14ac:dyDescent="0.2">
      <c r="O868" s="25"/>
      <c r="V868" s="25"/>
    </row>
    <row r="869" spans="15:22" x14ac:dyDescent="0.2">
      <c r="O869" s="25"/>
      <c r="V869" s="25"/>
    </row>
    <row r="870" spans="15:22" x14ac:dyDescent="0.2">
      <c r="O870" s="25"/>
      <c r="V870" s="25"/>
    </row>
    <row r="871" spans="15:22" x14ac:dyDescent="0.2">
      <c r="O871" s="25"/>
      <c r="V871" s="25"/>
    </row>
    <row r="872" spans="15:22" x14ac:dyDescent="0.2">
      <c r="O872" s="25"/>
      <c r="V872" s="25"/>
    </row>
    <row r="873" spans="15:22" x14ac:dyDescent="0.2">
      <c r="O873" s="25"/>
      <c r="V873" s="25"/>
    </row>
    <row r="874" spans="15:22" x14ac:dyDescent="0.2">
      <c r="O874" s="25"/>
      <c r="V874" s="25"/>
    </row>
    <row r="875" spans="15:22" x14ac:dyDescent="0.2">
      <c r="O875" s="25"/>
      <c r="V875" s="25"/>
    </row>
    <row r="876" spans="15:22" x14ac:dyDescent="0.2">
      <c r="O876" s="25"/>
      <c r="V876" s="25"/>
    </row>
    <row r="877" spans="15:22" x14ac:dyDescent="0.2">
      <c r="O877" s="25"/>
      <c r="V877" s="25"/>
    </row>
    <row r="878" spans="15:22" x14ac:dyDescent="0.2">
      <c r="O878" s="25"/>
      <c r="V878" s="25"/>
    </row>
    <row r="879" spans="15:22" x14ac:dyDescent="0.2">
      <c r="O879" s="25"/>
      <c r="V879" s="25"/>
    </row>
    <row r="880" spans="15:22" x14ac:dyDescent="0.2">
      <c r="O880" s="25"/>
      <c r="V880" s="25"/>
    </row>
    <row r="881" spans="15:22" x14ac:dyDescent="0.2">
      <c r="O881" s="25"/>
      <c r="V881" s="25"/>
    </row>
    <row r="882" spans="15:22" x14ac:dyDescent="0.2">
      <c r="O882" s="25"/>
      <c r="V882" s="25"/>
    </row>
    <row r="883" spans="15:22" x14ac:dyDescent="0.2">
      <c r="O883" s="25"/>
      <c r="V883" s="25"/>
    </row>
    <row r="884" spans="15:22" x14ac:dyDescent="0.2">
      <c r="O884" s="25"/>
      <c r="V884" s="25"/>
    </row>
    <row r="885" spans="15:22" x14ac:dyDescent="0.2">
      <c r="O885" s="25"/>
      <c r="V885" s="25"/>
    </row>
    <row r="886" spans="15:22" x14ac:dyDescent="0.2">
      <c r="O886" s="25"/>
      <c r="V886" s="25"/>
    </row>
    <row r="887" spans="15:22" x14ac:dyDescent="0.2">
      <c r="O887" s="25"/>
      <c r="V887" s="25"/>
    </row>
    <row r="888" spans="15:22" x14ac:dyDescent="0.2">
      <c r="O888" s="25"/>
      <c r="V888" s="25"/>
    </row>
    <row r="889" spans="15:22" x14ac:dyDescent="0.2">
      <c r="O889" s="25"/>
      <c r="V889" s="25"/>
    </row>
    <row r="890" spans="15:22" x14ac:dyDescent="0.2">
      <c r="O890" s="25"/>
      <c r="V890" s="25"/>
    </row>
    <row r="891" spans="15:22" x14ac:dyDescent="0.2">
      <c r="O891" s="25"/>
      <c r="V891" s="25"/>
    </row>
    <row r="892" spans="15:22" x14ac:dyDescent="0.2">
      <c r="O892" s="25"/>
      <c r="V892" s="25"/>
    </row>
    <row r="893" spans="15:22" x14ac:dyDescent="0.2">
      <c r="O893" s="25"/>
      <c r="V893" s="25"/>
    </row>
    <row r="894" spans="15:22" x14ac:dyDescent="0.2">
      <c r="O894" s="25"/>
      <c r="V894" s="25"/>
    </row>
    <row r="895" spans="15:22" x14ac:dyDescent="0.2">
      <c r="O895" s="25"/>
      <c r="V895" s="25"/>
    </row>
    <row r="896" spans="15:22" x14ac:dyDescent="0.2">
      <c r="O896" s="25"/>
      <c r="V896" s="25"/>
    </row>
    <row r="897" spans="15:22" x14ac:dyDescent="0.2">
      <c r="O897" s="25"/>
      <c r="V897" s="25"/>
    </row>
    <row r="898" spans="15:22" x14ac:dyDescent="0.2">
      <c r="O898" s="25"/>
      <c r="V898" s="25"/>
    </row>
    <row r="899" spans="15:22" x14ac:dyDescent="0.2">
      <c r="O899" s="25"/>
      <c r="V899" s="25"/>
    </row>
    <row r="900" spans="15:22" x14ac:dyDescent="0.2">
      <c r="O900" s="25"/>
      <c r="V900" s="25"/>
    </row>
    <row r="901" spans="15:22" x14ac:dyDescent="0.2">
      <c r="O901" s="25"/>
      <c r="V901" s="25"/>
    </row>
    <row r="902" spans="15:22" x14ac:dyDescent="0.2">
      <c r="O902" s="25"/>
      <c r="V902" s="25"/>
    </row>
    <row r="903" spans="15:22" x14ac:dyDescent="0.2">
      <c r="O903" s="25"/>
      <c r="V903" s="25"/>
    </row>
    <row r="904" spans="15:22" x14ac:dyDescent="0.2">
      <c r="O904" s="25"/>
      <c r="V904" s="25"/>
    </row>
    <row r="905" spans="15:22" x14ac:dyDescent="0.2">
      <c r="O905" s="25"/>
      <c r="V905" s="2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70B47-EF39-42C4-ACBC-E39394888DA4}">
  <dimension ref="A1:GP99"/>
  <sheetViews>
    <sheetView zoomScale="70" zoomScaleNormal="70" workbookViewId="0"/>
  </sheetViews>
  <sheetFormatPr baseColWidth="10" defaultRowHeight="15" x14ac:dyDescent="0.2"/>
  <cols>
    <col min="1" max="1" width="3.1640625" bestFit="1" customWidth="1"/>
    <col min="2" max="2" width="7" bestFit="1" customWidth="1"/>
    <col min="3" max="3" width="6.1640625" bestFit="1" customWidth="1"/>
    <col min="4" max="4" width="6.33203125" bestFit="1" customWidth="1"/>
    <col min="5" max="5" width="6.83203125" bestFit="1" customWidth="1"/>
    <col min="6" max="6" width="5" bestFit="1" customWidth="1"/>
    <col min="7" max="7" width="10.5" bestFit="1" customWidth="1"/>
    <col min="8" max="8" width="6.33203125" style="1" bestFit="1" customWidth="1"/>
    <col min="9" max="22" width="3.83203125" bestFit="1" customWidth="1"/>
    <col min="23" max="23" width="7.6640625" style="31" bestFit="1" customWidth="1"/>
    <col min="24" max="24" width="5.1640625" style="1" bestFit="1" customWidth="1"/>
    <col min="25" max="38" width="3.83203125" bestFit="1" customWidth="1"/>
    <col min="39" max="39" width="6.33203125" style="31" customWidth="1"/>
  </cols>
  <sheetData>
    <row r="1" spans="1:39" ht="27.5" customHeight="1" x14ac:dyDescent="0.2">
      <c r="A1" s="43"/>
      <c r="B1" s="43" t="s">
        <v>60</v>
      </c>
      <c r="C1" s="43" t="s">
        <v>44</v>
      </c>
      <c r="D1" s="43" t="s">
        <v>123</v>
      </c>
      <c r="E1" s="43" t="s">
        <v>43</v>
      </c>
      <c r="F1" s="43" t="s">
        <v>38</v>
      </c>
      <c r="G1" s="44" t="s">
        <v>61</v>
      </c>
      <c r="H1" s="11" t="s">
        <v>62</v>
      </c>
      <c r="I1" s="17" t="s">
        <v>45</v>
      </c>
      <c r="J1" s="17" t="s">
        <v>46</v>
      </c>
      <c r="K1" s="17" t="s">
        <v>47</v>
      </c>
      <c r="L1" s="17" t="s">
        <v>48</v>
      </c>
      <c r="M1" s="17" t="s">
        <v>49</v>
      </c>
      <c r="N1" s="17" t="s">
        <v>50</v>
      </c>
      <c r="O1" s="17" t="s">
        <v>51</v>
      </c>
      <c r="P1" s="17" t="s">
        <v>52</v>
      </c>
      <c r="Q1" s="17" t="s">
        <v>53</v>
      </c>
      <c r="R1" s="17" t="s">
        <v>54</v>
      </c>
      <c r="S1" s="17" t="s">
        <v>55</v>
      </c>
      <c r="T1" s="17" t="s">
        <v>56</v>
      </c>
      <c r="U1" s="17" t="s">
        <v>57</v>
      </c>
      <c r="V1" s="17" t="s">
        <v>58</v>
      </c>
      <c r="W1" s="17" t="s">
        <v>59</v>
      </c>
      <c r="X1" s="34" t="s">
        <v>63</v>
      </c>
      <c r="Y1" s="17" t="s">
        <v>45</v>
      </c>
      <c r="Z1" s="17" t="s">
        <v>46</v>
      </c>
      <c r="AA1" s="17" t="s">
        <v>47</v>
      </c>
      <c r="AB1" s="17" t="s">
        <v>48</v>
      </c>
      <c r="AC1" s="17" t="s">
        <v>49</v>
      </c>
      <c r="AD1" s="17" t="s">
        <v>50</v>
      </c>
      <c r="AE1" s="17" t="s">
        <v>51</v>
      </c>
      <c r="AF1" s="17" t="s">
        <v>52</v>
      </c>
      <c r="AG1" s="17" t="s">
        <v>53</v>
      </c>
      <c r="AH1" s="17" t="s">
        <v>54</v>
      </c>
      <c r="AI1" s="17" t="s">
        <v>55</v>
      </c>
      <c r="AJ1" s="17" t="s">
        <v>56</v>
      </c>
      <c r="AK1" s="17" t="s">
        <v>57</v>
      </c>
      <c r="AL1" s="17" t="s">
        <v>58</v>
      </c>
      <c r="AM1" s="17" t="s">
        <v>59</v>
      </c>
    </row>
    <row r="2" spans="1:39" x14ac:dyDescent="0.2">
      <c r="A2" s="6">
        <v>1</v>
      </c>
      <c r="B2" s="12">
        <v>1</v>
      </c>
      <c r="C2" s="12" t="s">
        <v>41</v>
      </c>
      <c r="D2" s="12">
        <v>170</v>
      </c>
      <c r="E2" s="12">
        <v>70</v>
      </c>
      <c r="F2" s="12">
        <v>44</v>
      </c>
      <c r="G2" s="12">
        <v>4</v>
      </c>
      <c r="H2" s="13"/>
      <c r="I2" s="28">
        <v>3</v>
      </c>
      <c r="J2" s="28">
        <v>3</v>
      </c>
      <c r="K2" s="28">
        <v>3</v>
      </c>
      <c r="L2" s="28">
        <v>1</v>
      </c>
      <c r="M2" s="28">
        <v>3</v>
      </c>
      <c r="N2" s="28">
        <v>1</v>
      </c>
      <c r="O2" s="28">
        <v>1</v>
      </c>
      <c r="P2" s="28">
        <v>0</v>
      </c>
      <c r="Q2" s="28">
        <v>1</v>
      </c>
      <c r="R2" s="28">
        <v>1</v>
      </c>
      <c r="S2" s="28">
        <v>1</v>
      </c>
      <c r="T2" s="28">
        <v>3</v>
      </c>
      <c r="U2" s="28">
        <v>2</v>
      </c>
      <c r="V2" s="28">
        <v>2</v>
      </c>
      <c r="W2" s="12">
        <f t="shared" ref="W2:W26" si="0">SUM(I2:V2)</f>
        <v>25</v>
      </c>
      <c r="X2" s="70"/>
      <c r="Y2" s="28">
        <v>4</v>
      </c>
      <c r="Z2" s="28">
        <v>4</v>
      </c>
      <c r="AA2" s="28">
        <v>4</v>
      </c>
      <c r="AB2" s="28">
        <v>2</v>
      </c>
      <c r="AC2" s="28">
        <v>3</v>
      </c>
      <c r="AD2" s="28">
        <v>2</v>
      </c>
      <c r="AE2" s="28">
        <v>2</v>
      </c>
      <c r="AF2" s="28">
        <v>1</v>
      </c>
      <c r="AG2" s="28">
        <v>2</v>
      </c>
      <c r="AH2" s="28">
        <v>2</v>
      </c>
      <c r="AI2" s="28">
        <v>2</v>
      </c>
      <c r="AJ2" s="28">
        <v>3</v>
      </c>
      <c r="AK2" s="28">
        <v>3</v>
      </c>
      <c r="AL2" s="28">
        <v>2</v>
      </c>
      <c r="AM2" s="28">
        <f t="shared" ref="AM2:AM22" si="1">SUM(Y2:AL2)</f>
        <v>36</v>
      </c>
    </row>
    <row r="3" spans="1:39" x14ac:dyDescent="0.2">
      <c r="A3" s="6">
        <v>2</v>
      </c>
      <c r="B3" s="12">
        <v>1</v>
      </c>
      <c r="C3" s="12" t="s">
        <v>41</v>
      </c>
      <c r="D3" s="12">
        <v>172</v>
      </c>
      <c r="E3" s="12">
        <v>71</v>
      </c>
      <c r="F3" s="12">
        <v>46</v>
      </c>
      <c r="G3" s="12">
        <v>6</v>
      </c>
      <c r="H3" s="13"/>
      <c r="I3" s="28">
        <v>2</v>
      </c>
      <c r="J3" s="28">
        <v>2</v>
      </c>
      <c r="K3" s="28">
        <v>2</v>
      </c>
      <c r="L3" s="28">
        <v>2</v>
      </c>
      <c r="M3" s="28">
        <v>1</v>
      </c>
      <c r="N3" s="28">
        <v>1</v>
      </c>
      <c r="O3" s="28">
        <v>1</v>
      </c>
      <c r="P3" s="28">
        <v>1</v>
      </c>
      <c r="Q3" s="28">
        <v>1</v>
      </c>
      <c r="R3" s="28">
        <v>1</v>
      </c>
      <c r="S3" s="28">
        <v>1</v>
      </c>
      <c r="T3" s="28">
        <v>1</v>
      </c>
      <c r="U3" s="28">
        <v>1</v>
      </c>
      <c r="V3" s="28">
        <v>1</v>
      </c>
      <c r="W3" s="12">
        <f t="shared" si="0"/>
        <v>18</v>
      </c>
      <c r="X3" s="70"/>
      <c r="Y3" s="28">
        <v>3</v>
      </c>
      <c r="Z3" s="28">
        <v>3</v>
      </c>
      <c r="AA3" s="28">
        <v>3</v>
      </c>
      <c r="AB3" s="28">
        <v>3</v>
      </c>
      <c r="AC3" s="28">
        <v>1</v>
      </c>
      <c r="AD3" s="28">
        <v>2</v>
      </c>
      <c r="AE3" s="28">
        <v>2</v>
      </c>
      <c r="AF3" s="28">
        <v>2</v>
      </c>
      <c r="AG3" s="28">
        <v>2</v>
      </c>
      <c r="AH3" s="28">
        <v>2</v>
      </c>
      <c r="AI3" s="28">
        <v>2</v>
      </c>
      <c r="AJ3" s="28">
        <v>2</v>
      </c>
      <c r="AK3" s="28">
        <v>2</v>
      </c>
      <c r="AL3" s="28">
        <v>2</v>
      </c>
      <c r="AM3" s="28">
        <f t="shared" si="1"/>
        <v>31</v>
      </c>
    </row>
    <row r="4" spans="1:39" x14ac:dyDescent="0.2">
      <c r="A4" s="6">
        <v>3</v>
      </c>
      <c r="B4" s="12">
        <v>2</v>
      </c>
      <c r="C4" s="12" t="s">
        <v>41</v>
      </c>
      <c r="D4" s="12">
        <v>176</v>
      </c>
      <c r="E4" s="12">
        <v>75</v>
      </c>
      <c r="F4" s="12">
        <v>67</v>
      </c>
      <c r="G4" s="12">
        <v>6</v>
      </c>
      <c r="H4" s="13"/>
      <c r="I4" s="28">
        <v>1</v>
      </c>
      <c r="J4" s="28">
        <v>2</v>
      </c>
      <c r="K4" s="28">
        <v>2</v>
      </c>
      <c r="L4" s="28">
        <v>2</v>
      </c>
      <c r="M4" s="28">
        <v>1</v>
      </c>
      <c r="N4" s="28">
        <v>1</v>
      </c>
      <c r="O4" s="28">
        <v>1</v>
      </c>
      <c r="P4" s="28">
        <v>1</v>
      </c>
      <c r="Q4" s="28">
        <v>1</v>
      </c>
      <c r="R4" s="28">
        <v>1</v>
      </c>
      <c r="S4" s="28">
        <v>1</v>
      </c>
      <c r="T4" s="28">
        <v>1</v>
      </c>
      <c r="U4" s="28">
        <v>1</v>
      </c>
      <c r="V4" s="28">
        <v>1</v>
      </c>
      <c r="W4" s="12">
        <f t="shared" si="0"/>
        <v>17</v>
      </c>
      <c r="X4" s="70"/>
      <c r="Y4" s="28">
        <v>2</v>
      </c>
      <c r="Z4" s="28">
        <v>3</v>
      </c>
      <c r="AA4" s="28">
        <v>3</v>
      </c>
      <c r="AB4" s="28">
        <v>3</v>
      </c>
      <c r="AC4" s="28">
        <v>3</v>
      </c>
      <c r="AD4" s="28">
        <v>3</v>
      </c>
      <c r="AE4" s="28">
        <v>3</v>
      </c>
      <c r="AF4" s="28">
        <v>3</v>
      </c>
      <c r="AG4" s="28">
        <v>3</v>
      </c>
      <c r="AH4" s="28">
        <v>3</v>
      </c>
      <c r="AI4" s="28">
        <v>3</v>
      </c>
      <c r="AJ4" s="28">
        <v>3</v>
      </c>
      <c r="AK4" s="28">
        <v>3</v>
      </c>
      <c r="AL4" s="28">
        <v>3</v>
      </c>
      <c r="AM4" s="28">
        <f t="shared" si="1"/>
        <v>41</v>
      </c>
    </row>
    <row r="5" spans="1:39" x14ac:dyDescent="0.2">
      <c r="A5" s="6">
        <v>4</v>
      </c>
      <c r="B5" s="12">
        <v>2</v>
      </c>
      <c r="C5" s="12" t="s">
        <v>41</v>
      </c>
      <c r="D5" s="12">
        <v>172</v>
      </c>
      <c r="E5" s="12">
        <v>80</v>
      </c>
      <c r="F5" s="12">
        <v>77</v>
      </c>
      <c r="G5" s="12">
        <v>4</v>
      </c>
      <c r="H5" s="13"/>
      <c r="I5" s="28">
        <v>3</v>
      </c>
      <c r="J5" s="28">
        <v>3</v>
      </c>
      <c r="K5" s="28">
        <v>3</v>
      </c>
      <c r="L5" s="28">
        <v>3</v>
      </c>
      <c r="M5" s="28">
        <v>3</v>
      </c>
      <c r="N5" s="28">
        <v>3</v>
      </c>
      <c r="O5" s="28">
        <v>3</v>
      </c>
      <c r="P5" s="28">
        <v>3</v>
      </c>
      <c r="Q5" s="28">
        <v>3</v>
      </c>
      <c r="R5" s="28">
        <v>3</v>
      </c>
      <c r="S5" s="28">
        <v>3</v>
      </c>
      <c r="T5" s="28">
        <v>3</v>
      </c>
      <c r="U5" s="28">
        <v>3</v>
      </c>
      <c r="V5" s="28">
        <v>3</v>
      </c>
      <c r="W5" s="12">
        <f t="shared" si="0"/>
        <v>42</v>
      </c>
      <c r="X5" s="70"/>
      <c r="Y5" s="28">
        <v>4</v>
      </c>
      <c r="Z5" s="28">
        <v>3</v>
      </c>
      <c r="AA5" s="28">
        <v>4</v>
      </c>
      <c r="AB5" s="28">
        <v>3</v>
      </c>
      <c r="AC5" s="28">
        <v>3</v>
      </c>
      <c r="AD5" s="28">
        <v>4</v>
      </c>
      <c r="AE5" s="28">
        <v>4</v>
      </c>
      <c r="AF5" s="28">
        <v>4</v>
      </c>
      <c r="AG5" s="28">
        <v>4</v>
      </c>
      <c r="AH5" s="28">
        <v>4</v>
      </c>
      <c r="AI5" s="28">
        <v>2</v>
      </c>
      <c r="AJ5" s="28">
        <v>1</v>
      </c>
      <c r="AK5" s="28">
        <v>3</v>
      </c>
      <c r="AL5" s="28">
        <v>3</v>
      </c>
      <c r="AM5" s="28">
        <f t="shared" si="1"/>
        <v>46</v>
      </c>
    </row>
    <row r="6" spans="1:39" x14ac:dyDescent="0.2">
      <c r="A6" s="6">
        <v>5</v>
      </c>
      <c r="B6" s="12">
        <v>1</v>
      </c>
      <c r="C6" s="12" t="s">
        <v>41</v>
      </c>
      <c r="D6" s="12">
        <v>164</v>
      </c>
      <c r="E6" s="12">
        <v>65</v>
      </c>
      <c r="F6" s="12">
        <v>68</v>
      </c>
      <c r="G6" s="12">
        <v>3</v>
      </c>
      <c r="H6" s="13"/>
      <c r="I6" s="28">
        <v>3</v>
      </c>
      <c r="J6" s="28">
        <v>3</v>
      </c>
      <c r="K6" s="28">
        <v>3</v>
      </c>
      <c r="L6" s="28">
        <v>4</v>
      </c>
      <c r="M6" s="28">
        <v>2</v>
      </c>
      <c r="N6" s="28">
        <v>2</v>
      </c>
      <c r="O6" s="28">
        <v>1</v>
      </c>
      <c r="P6" s="28">
        <v>1</v>
      </c>
      <c r="Q6" s="28">
        <v>0</v>
      </c>
      <c r="R6" s="28">
        <v>1</v>
      </c>
      <c r="S6" s="28">
        <v>0</v>
      </c>
      <c r="T6" s="28">
        <v>1</v>
      </c>
      <c r="U6" s="28">
        <v>1</v>
      </c>
      <c r="V6" s="28">
        <v>0</v>
      </c>
      <c r="W6" s="12">
        <f t="shared" si="0"/>
        <v>22</v>
      </c>
      <c r="X6" s="70"/>
      <c r="Y6" s="28">
        <v>3</v>
      </c>
      <c r="Z6" s="28">
        <v>4</v>
      </c>
      <c r="AA6" s="28">
        <v>4</v>
      </c>
      <c r="AB6" s="28">
        <v>4</v>
      </c>
      <c r="AC6" s="28">
        <v>3</v>
      </c>
      <c r="AD6" s="28">
        <v>3</v>
      </c>
      <c r="AE6" s="28">
        <v>1</v>
      </c>
      <c r="AF6" s="28">
        <v>2</v>
      </c>
      <c r="AG6" s="28">
        <v>0</v>
      </c>
      <c r="AH6" s="28">
        <v>2</v>
      </c>
      <c r="AI6" s="28">
        <v>1</v>
      </c>
      <c r="AJ6" s="28">
        <v>1</v>
      </c>
      <c r="AK6" s="28">
        <v>1</v>
      </c>
      <c r="AL6" s="28">
        <v>0</v>
      </c>
      <c r="AM6" s="28">
        <f t="shared" si="1"/>
        <v>29</v>
      </c>
    </row>
    <row r="7" spans="1:39" x14ac:dyDescent="0.2">
      <c r="A7" s="6">
        <v>6</v>
      </c>
      <c r="B7" s="12">
        <v>2</v>
      </c>
      <c r="C7" s="12" t="s">
        <v>41</v>
      </c>
      <c r="D7" s="12">
        <v>170</v>
      </c>
      <c r="E7" s="12">
        <v>80</v>
      </c>
      <c r="F7" s="12">
        <v>77</v>
      </c>
      <c r="G7" s="12">
        <v>5</v>
      </c>
      <c r="H7" s="13"/>
      <c r="I7" s="28">
        <v>3</v>
      </c>
      <c r="J7" s="28">
        <v>3</v>
      </c>
      <c r="K7" s="28">
        <v>3</v>
      </c>
      <c r="L7" s="28">
        <v>3</v>
      </c>
      <c r="M7" s="28">
        <v>3</v>
      </c>
      <c r="N7" s="28">
        <v>2</v>
      </c>
      <c r="O7" s="28">
        <v>3</v>
      </c>
      <c r="P7" s="28">
        <v>3</v>
      </c>
      <c r="Q7" s="28">
        <v>0</v>
      </c>
      <c r="R7" s="28">
        <v>3</v>
      </c>
      <c r="S7" s="28">
        <v>3</v>
      </c>
      <c r="T7" s="28">
        <v>2</v>
      </c>
      <c r="U7" s="28">
        <v>3</v>
      </c>
      <c r="V7" s="28">
        <v>3</v>
      </c>
      <c r="W7" s="12">
        <f t="shared" si="0"/>
        <v>37</v>
      </c>
      <c r="X7" s="70"/>
      <c r="Y7" s="28">
        <v>4</v>
      </c>
      <c r="Z7" s="28">
        <v>4</v>
      </c>
      <c r="AA7" s="28">
        <v>4</v>
      </c>
      <c r="AB7" s="28">
        <v>4</v>
      </c>
      <c r="AC7" s="28">
        <v>4</v>
      </c>
      <c r="AD7" s="28">
        <v>2</v>
      </c>
      <c r="AE7" s="28">
        <v>4</v>
      </c>
      <c r="AF7" s="28">
        <v>4</v>
      </c>
      <c r="AG7" s="28">
        <v>0</v>
      </c>
      <c r="AH7" s="28">
        <v>4</v>
      </c>
      <c r="AI7" s="28">
        <v>4</v>
      </c>
      <c r="AJ7" s="28">
        <v>2</v>
      </c>
      <c r="AK7" s="28">
        <v>4</v>
      </c>
      <c r="AL7" s="28">
        <v>3</v>
      </c>
      <c r="AM7" s="28">
        <f t="shared" si="1"/>
        <v>47</v>
      </c>
    </row>
    <row r="8" spans="1:39" x14ac:dyDescent="0.2">
      <c r="A8" s="6">
        <v>7</v>
      </c>
      <c r="B8" s="12">
        <v>2</v>
      </c>
      <c r="C8" s="12" t="s">
        <v>41</v>
      </c>
      <c r="D8" s="12">
        <v>178</v>
      </c>
      <c r="E8" s="12">
        <v>98</v>
      </c>
      <c r="F8" s="12">
        <v>58</v>
      </c>
      <c r="G8" s="12">
        <v>4</v>
      </c>
      <c r="H8" s="13"/>
      <c r="I8" s="28">
        <v>3</v>
      </c>
      <c r="J8" s="28">
        <v>3</v>
      </c>
      <c r="K8" s="28">
        <v>4</v>
      </c>
      <c r="L8" s="28">
        <v>3</v>
      </c>
      <c r="M8" s="28">
        <v>3</v>
      </c>
      <c r="N8" s="28">
        <v>3</v>
      </c>
      <c r="O8" s="28">
        <v>0</v>
      </c>
      <c r="P8" s="28">
        <v>3</v>
      </c>
      <c r="Q8" s="28">
        <v>0</v>
      </c>
      <c r="R8" s="28">
        <v>1</v>
      </c>
      <c r="S8" s="28">
        <v>0</v>
      </c>
      <c r="T8" s="28">
        <v>0</v>
      </c>
      <c r="U8" s="28">
        <v>0</v>
      </c>
      <c r="V8" s="28">
        <v>1</v>
      </c>
      <c r="W8" s="12">
        <f t="shared" si="0"/>
        <v>24</v>
      </c>
      <c r="X8" s="70"/>
      <c r="Y8" s="28">
        <v>4</v>
      </c>
      <c r="Z8" s="28">
        <v>4</v>
      </c>
      <c r="AA8" s="28">
        <v>4</v>
      </c>
      <c r="AB8" s="28">
        <v>4</v>
      </c>
      <c r="AC8" s="28">
        <v>4</v>
      </c>
      <c r="AD8" s="28">
        <v>4</v>
      </c>
      <c r="AE8" s="28">
        <v>1</v>
      </c>
      <c r="AF8" s="28">
        <v>4</v>
      </c>
      <c r="AG8" s="28">
        <v>0</v>
      </c>
      <c r="AH8" s="28">
        <v>2</v>
      </c>
      <c r="AI8" s="28">
        <v>1</v>
      </c>
      <c r="AJ8" s="28">
        <v>1</v>
      </c>
      <c r="AK8" s="28">
        <v>0</v>
      </c>
      <c r="AL8" s="28">
        <v>1</v>
      </c>
      <c r="AM8" s="28">
        <f t="shared" si="1"/>
        <v>34</v>
      </c>
    </row>
    <row r="9" spans="1:39" x14ac:dyDescent="0.2">
      <c r="A9" s="6">
        <v>8</v>
      </c>
      <c r="B9" s="12">
        <v>2</v>
      </c>
      <c r="C9" s="12" t="s">
        <v>41</v>
      </c>
      <c r="D9" s="12">
        <v>174</v>
      </c>
      <c r="E9" s="12">
        <v>100</v>
      </c>
      <c r="F9" s="12">
        <v>41</v>
      </c>
      <c r="G9" s="12">
        <v>5</v>
      </c>
      <c r="H9" s="13"/>
      <c r="I9" s="28">
        <v>1</v>
      </c>
      <c r="J9" s="28">
        <v>1</v>
      </c>
      <c r="K9" s="28">
        <v>1</v>
      </c>
      <c r="L9" s="28">
        <v>3</v>
      </c>
      <c r="M9" s="28">
        <v>1</v>
      </c>
      <c r="N9" s="28">
        <v>2</v>
      </c>
      <c r="O9" s="28">
        <v>1</v>
      </c>
      <c r="P9" s="28">
        <v>0</v>
      </c>
      <c r="Q9" s="28">
        <v>1</v>
      </c>
      <c r="R9" s="28">
        <v>1</v>
      </c>
      <c r="S9" s="28">
        <v>1</v>
      </c>
      <c r="T9" s="28">
        <v>1</v>
      </c>
      <c r="U9" s="28">
        <v>1</v>
      </c>
      <c r="V9" s="28">
        <v>0</v>
      </c>
      <c r="W9" s="12">
        <f t="shared" si="0"/>
        <v>15</v>
      </c>
      <c r="X9" s="70"/>
      <c r="Y9" s="28">
        <v>2</v>
      </c>
      <c r="Z9" s="28">
        <v>3</v>
      </c>
      <c r="AA9" s="28">
        <v>3</v>
      </c>
      <c r="AB9" s="28">
        <v>4</v>
      </c>
      <c r="AC9" s="28">
        <v>2</v>
      </c>
      <c r="AD9" s="28">
        <v>3</v>
      </c>
      <c r="AE9" s="28">
        <v>2</v>
      </c>
      <c r="AF9" s="28">
        <v>1</v>
      </c>
      <c r="AG9" s="28">
        <v>2</v>
      </c>
      <c r="AH9" s="28">
        <v>2</v>
      </c>
      <c r="AI9" s="28">
        <v>2</v>
      </c>
      <c r="AJ9" s="28">
        <v>2</v>
      </c>
      <c r="AK9" s="28">
        <v>2</v>
      </c>
      <c r="AL9" s="28">
        <v>1</v>
      </c>
      <c r="AM9" s="28">
        <f t="shared" si="1"/>
        <v>31</v>
      </c>
    </row>
    <row r="10" spans="1:39" x14ac:dyDescent="0.2">
      <c r="A10" s="6">
        <v>9</v>
      </c>
      <c r="B10" s="12">
        <v>2</v>
      </c>
      <c r="C10" s="12" t="s">
        <v>41</v>
      </c>
      <c r="D10" s="14">
        <v>178</v>
      </c>
      <c r="E10" s="14">
        <v>95</v>
      </c>
      <c r="F10" s="12">
        <v>59</v>
      </c>
      <c r="G10" s="12">
        <v>4</v>
      </c>
      <c r="H10" s="13"/>
      <c r="I10" s="28">
        <v>1</v>
      </c>
      <c r="J10" s="28">
        <v>4</v>
      </c>
      <c r="K10" s="28">
        <v>4</v>
      </c>
      <c r="L10" s="28">
        <v>3</v>
      </c>
      <c r="M10" s="28">
        <v>1</v>
      </c>
      <c r="N10" s="28">
        <v>3</v>
      </c>
      <c r="O10" s="28">
        <v>0</v>
      </c>
      <c r="P10" s="28">
        <v>0</v>
      </c>
      <c r="Q10" s="28">
        <v>0</v>
      </c>
      <c r="R10" s="28">
        <v>1</v>
      </c>
      <c r="S10" s="28">
        <v>1</v>
      </c>
      <c r="T10" s="28">
        <v>0</v>
      </c>
      <c r="U10" s="28">
        <v>0</v>
      </c>
      <c r="V10" s="28">
        <v>1</v>
      </c>
      <c r="W10" s="12">
        <f t="shared" si="0"/>
        <v>19</v>
      </c>
      <c r="X10" s="70"/>
      <c r="Y10" s="28">
        <v>3</v>
      </c>
      <c r="Z10" s="28">
        <v>4</v>
      </c>
      <c r="AA10" s="28">
        <v>4</v>
      </c>
      <c r="AB10" s="28">
        <v>3</v>
      </c>
      <c r="AC10" s="28">
        <v>3</v>
      </c>
      <c r="AD10" s="28">
        <v>3</v>
      </c>
      <c r="AE10" s="28">
        <v>2</v>
      </c>
      <c r="AF10" s="28">
        <v>1</v>
      </c>
      <c r="AG10" s="28">
        <v>1</v>
      </c>
      <c r="AH10" s="28">
        <v>2</v>
      </c>
      <c r="AI10" s="28">
        <v>2</v>
      </c>
      <c r="AJ10" s="28">
        <v>1</v>
      </c>
      <c r="AK10" s="28">
        <v>1</v>
      </c>
      <c r="AL10" s="28">
        <v>2</v>
      </c>
      <c r="AM10" s="28">
        <f t="shared" si="1"/>
        <v>32</v>
      </c>
    </row>
    <row r="11" spans="1:39" x14ac:dyDescent="0.2">
      <c r="A11" s="6">
        <v>10</v>
      </c>
      <c r="B11" s="12">
        <v>1</v>
      </c>
      <c r="C11" s="12" t="s">
        <v>41</v>
      </c>
      <c r="D11" s="12">
        <v>165</v>
      </c>
      <c r="E11" s="12">
        <v>78</v>
      </c>
      <c r="F11" s="12">
        <v>49</v>
      </c>
      <c r="G11" s="12">
        <v>5</v>
      </c>
      <c r="H11" s="13"/>
      <c r="I11" s="28">
        <v>3</v>
      </c>
      <c r="J11" s="28">
        <v>3</v>
      </c>
      <c r="K11" s="28">
        <v>4</v>
      </c>
      <c r="L11" s="28">
        <v>4</v>
      </c>
      <c r="M11" s="28">
        <v>4</v>
      </c>
      <c r="N11" s="28">
        <v>3</v>
      </c>
      <c r="O11" s="28">
        <v>3</v>
      </c>
      <c r="P11" s="28">
        <v>3</v>
      </c>
      <c r="Q11" s="28">
        <v>2</v>
      </c>
      <c r="R11" s="28">
        <v>0</v>
      </c>
      <c r="S11" s="28">
        <v>3</v>
      </c>
      <c r="T11" s="28">
        <v>0</v>
      </c>
      <c r="U11" s="28">
        <v>0</v>
      </c>
      <c r="V11" s="28">
        <v>0</v>
      </c>
      <c r="W11" s="12">
        <f t="shared" si="0"/>
        <v>32</v>
      </c>
      <c r="X11" s="70"/>
      <c r="Y11" s="28">
        <v>4</v>
      </c>
      <c r="Z11" s="28">
        <v>3</v>
      </c>
      <c r="AA11" s="28">
        <v>4</v>
      </c>
      <c r="AB11" s="28">
        <v>4</v>
      </c>
      <c r="AC11" s="28">
        <v>4</v>
      </c>
      <c r="AD11" s="28">
        <v>4</v>
      </c>
      <c r="AE11" s="28">
        <v>3</v>
      </c>
      <c r="AF11" s="28">
        <v>3</v>
      </c>
      <c r="AG11" s="28">
        <v>3</v>
      </c>
      <c r="AH11" s="28">
        <v>1</v>
      </c>
      <c r="AI11" s="28">
        <v>3</v>
      </c>
      <c r="AJ11" s="28">
        <v>1</v>
      </c>
      <c r="AK11" s="28">
        <v>1</v>
      </c>
      <c r="AL11" s="28">
        <v>1</v>
      </c>
      <c r="AM11" s="28">
        <f t="shared" si="1"/>
        <v>39</v>
      </c>
    </row>
    <row r="12" spans="1:39" x14ac:dyDescent="0.2">
      <c r="A12" s="6">
        <v>11</v>
      </c>
      <c r="B12" s="12">
        <v>2</v>
      </c>
      <c r="C12" s="12" t="s">
        <v>41</v>
      </c>
      <c r="D12" s="12">
        <v>178</v>
      </c>
      <c r="E12" s="12">
        <v>105</v>
      </c>
      <c r="F12" s="12">
        <v>70</v>
      </c>
      <c r="G12" s="12">
        <v>6</v>
      </c>
      <c r="H12" s="13"/>
      <c r="I12" s="28">
        <v>4</v>
      </c>
      <c r="J12" s="28">
        <v>3</v>
      </c>
      <c r="K12" s="28">
        <v>3</v>
      </c>
      <c r="L12" s="28">
        <v>3</v>
      </c>
      <c r="M12" s="28">
        <v>3</v>
      </c>
      <c r="N12" s="28">
        <v>3</v>
      </c>
      <c r="O12" s="28">
        <v>3</v>
      </c>
      <c r="P12" s="28">
        <v>4</v>
      </c>
      <c r="Q12" s="28">
        <v>2</v>
      </c>
      <c r="R12" s="28">
        <v>2</v>
      </c>
      <c r="S12" s="28">
        <v>2</v>
      </c>
      <c r="T12" s="28">
        <v>3</v>
      </c>
      <c r="U12" s="28">
        <v>2</v>
      </c>
      <c r="V12" s="28">
        <v>2</v>
      </c>
      <c r="W12" s="12">
        <f t="shared" si="0"/>
        <v>39</v>
      </c>
      <c r="X12" s="70"/>
      <c r="Y12" s="28">
        <v>4</v>
      </c>
      <c r="Z12" s="28">
        <v>4</v>
      </c>
      <c r="AA12" s="28">
        <v>4</v>
      </c>
      <c r="AB12" s="28">
        <v>4</v>
      </c>
      <c r="AC12" s="28">
        <v>4</v>
      </c>
      <c r="AD12" s="28">
        <v>4</v>
      </c>
      <c r="AE12" s="28">
        <v>4</v>
      </c>
      <c r="AF12" s="28">
        <v>4</v>
      </c>
      <c r="AG12" s="28">
        <v>4</v>
      </c>
      <c r="AH12" s="28">
        <v>4</v>
      </c>
      <c r="AI12" s="28">
        <v>3</v>
      </c>
      <c r="AJ12" s="28">
        <v>4</v>
      </c>
      <c r="AK12" s="28">
        <v>4</v>
      </c>
      <c r="AL12" s="28">
        <v>2</v>
      </c>
      <c r="AM12" s="28">
        <f t="shared" si="1"/>
        <v>53</v>
      </c>
    </row>
    <row r="13" spans="1:39" x14ac:dyDescent="0.2">
      <c r="A13" s="6">
        <v>12</v>
      </c>
      <c r="B13" s="12">
        <v>2</v>
      </c>
      <c r="C13" s="12" t="s">
        <v>41</v>
      </c>
      <c r="D13" s="12">
        <v>183</v>
      </c>
      <c r="E13" s="12">
        <v>80</v>
      </c>
      <c r="F13" s="12">
        <v>43</v>
      </c>
      <c r="G13" s="12">
        <v>5</v>
      </c>
      <c r="H13" s="13"/>
      <c r="I13" s="28">
        <v>4</v>
      </c>
      <c r="J13" s="28">
        <v>4</v>
      </c>
      <c r="K13" s="28">
        <v>4</v>
      </c>
      <c r="L13" s="28">
        <v>4</v>
      </c>
      <c r="M13" s="28">
        <v>4</v>
      </c>
      <c r="N13" s="28">
        <v>3</v>
      </c>
      <c r="O13" s="28">
        <v>2</v>
      </c>
      <c r="P13" s="28">
        <v>3</v>
      </c>
      <c r="Q13" s="28">
        <v>3</v>
      </c>
      <c r="R13" s="28">
        <v>2</v>
      </c>
      <c r="S13" s="28">
        <v>1</v>
      </c>
      <c r="T13" s="28">
        <v>2</v>
      </c>
      <c r="U13" s="28">
        <v>0</v>
      </c>
      <c r="V13" s="28">
        <v>1</v>
      </c>
      <c r="W13" s="12">
        <f t="shared" si="0"/>
        <v>37</v>
      </c>
      <c r="X13" s="70"/>
      <c r="Y13" s="28">
        <v>4</v>
      </c>
      <c r="Z13" s="28">
        <v>4</v>
      </c>
      <c r="AA13" s="28">
        <v>4</v>
      </c>
      <c r="AB13" s="28">
        <v>4</v>
      </c>
      <c r="AC13" s="28">
        <v>4</v>
      </c>
      <c r="AD13" s="28">
        <v>4</v>
      </c>
      <c r="AE13" s="28">
        <v>3</v>
      </c>
      <c r="AF13" s="28">
        <v>3</v>
      </c>
      <c r="AG13" s="28">
        <v>3</v>
      </c>
      <c r="AH13" s="28">
        <v>3</v>
      </c>
      <c r="AI13" s="28">
        <v>2</v>
      </c>
      <c r="AJ13" s="28">
        <v>2</v>
      </c>
      <c r="AK13" s="28">
        <v>1</v>
      </c>
      <c r="AL13" s="28">
        <v>1</v>
      </c>
      <c r="AM13" s="28">
        <f t="shared" si="1"/>
        <v>42</v>
      </c>
    </row>
    <row r="14" spans="1:39" x14ac:dyDescent="0.2">
      <c r="A14" s="6">
        <v>13</v>
      </c>
      <c r="B14" s="12">
        <v>2</v>
      </c>
      <c r="C14" s="12" t="s">
        <v>41</v>
      </c>
      <c r="D14" s="12">
        <v>174</v>
      </c>
      <c r="E14" s="12">
        <v>93</v>
      </c>
      <c r="F14" s="12">
        <v>76</v>
      </c>
      <c r="G14" s="12">
        <v>3</v>
      </c>
      <c r="H14" s="13"/>
      <c r="I14" s="28">
        <v>2</v>
      </c>
      <c r="J14" s="28">
        <v>2</v>
      </c>
      <c r="K14" s="28">
        <v>3</v>
      </c>
      <c r="L14" s="28">
        <v>3</v>
      </c>
      <c r="M14" s="28">
        <v>3</v>
      </c>
      <c r="N14" s="28">
        <v>2</v>
      </c>
      <c r="O14" s="28">
        <v>1</v>
      </c>
      <c r="P14" s="28">
        <v>0</v>
      </c>
      <c r="Q14" s="28">
        <v>0</v>
      </c>
      <c r="R14" s="28">
        <v>2</v>
      </c>
      <c r="S14" s="28">
        <v>2</v>
      </c>
      <c r="T14" s="28">
        <v>2</v>
      </c>
      <c r="U14" s="28">
        <v>0</v>
      </c>
      <c r="V14" s="28">
        <v>0</v>
      </c>
      <c r="W14" s="12">
        <f t="shared" si="0"/>
        <v>22</v>
      </c>
      <c r="X14" s="70"/>
      <c r="Y14" s="28">
        <v>3</v>
      </c>
      <c r="Z14" s="28">
        <v>3</v>
      </c>
      <c r="AA14" s="28">
        <v>3</v>
      </c>
      <c r="AB14" s="28">
        <v>3</v>
      </c>
      <c r="AC14" s="28">
        <v>3</v>
      </c>
      <c r="AD14" s="28">
        <v>3</v>
      </c>
      <c r="AE14" s="28">
        <v>2</v>
      </c>
      <c r="AF14" s="28">
        <v>1</v>
      </c>
      <c r="AG14" s="28">
        <v>1</v>
      </c>
      <c r="AH14" s="28">
        <v>3</v>
      </c>
      <c r="AI14" s="28">
        <v>3</v>
      </c>
      <c r="AJ14" s="28">
        <v>3</v>
      </c>
      <c r="AK14" s="28">
        <v>2</v>
      </c>
      <c r="AL14" s="28">
        <v>2</v>
      </c>
      <c r="AM14" s="28">
        <f t="shared" si="1"/>
        <v>35</v>
      </c>
    </row>
    <row r="15" spans="1:39" x14ac:dyDescent="0.2">
      <c r="A15" s="6">
        <v>14</v>
      </c>
      <c r="B15" s="12">
        <v>2</v>
      </c>
      <c r="C15" s="12" t="s">
        <v>41</v>
      </c>
      <c r="D15" s="14">
        <v>173</v>
      </c>
      <c r="E15" s="14">
        <v>88</v>
      </c>
      <c r="F15" s="12">
        <v>63</v>
      </c>
      <c r="G15" s="12">
        <v>3</v>
      </c>
      <c r="H15" s="13"/>
      <c r="I15" s="28">
        <v>3</v>
      </c>
      <c r="J15" s="28">
        <v>3</v>
      </c>
      <c r="K15" s="28">
        <v>3</v>
      </c>
      <c r="L15" s="28">
        <v>4</v>
      </c>
      <c r="M15" s="28">
        <v>4</v>
      </c>
      <c r="N15" s="28">
        <v>4</v>
      </c>
      <c r="O15" s="28">
        <v>3</v>
      </c>
      <c r="P15" s="28">
        <v>3</v>
      </c>
      <c r="Q15" s="28">
        <v>3</v>
      </c>
      <c r="R15" s="28">
        <v>3</v>
      </c>
      <c r="S15" s="28">
        <v>3</v>
      </c>
      <c r="T15" s="28">
        <v>3</v>
      </c>
      <c r="U15" s="28">
        <v>2</v>
      </c>
      <c r="V15" s="28">
        <v>3</v>
      </c>
      <c r="W15" s="12">
        <f t="shared" si="0"/>
        <v>44</v>
      </c>
      <c r="X15" s="70"/>
      <c r="Y15" s="28">
        <v>4</v>
      </c>
      <c r="Z15" s="28">
        <v>4</v>
      </c>
      <c r="AA15" s="28">
        <v>4</v>
      </c>
      <c r="AB15" s="28">
        <v>4</v>
      </c>
      <c r="AC15" s="28">
        <v>4</v>
      </c>
      <c r="AD15" s="28">
        <v>4</v>
      </c>
      <c r="AE15" s="28">
        <v>4</v>
      </c>
      <c r="AF15" s="28">
        <v>4</v>
      </c>
      <c r="AG15" s="28">
        <v>3</v>
      </c>
      <c r="AH15" s="28">
        <v>4</v>
      </c>
      <c r="AI15" s="28">
        <v>4</v>
      </c>
      <c r="AJ15" s="28">
        <v>4</v>
      </c>
      <c r="AK15" s="28">
        <v>4</v>
      </c>
      <c r="AL15" s="28">
        <v>3</v>
      </c>
      <c r="AM15" s="28">
        <f t="shared" si="1"/>
        <v>54</v>
      </c>
    </row>
    <row r="16" spans="1:39" x14ac:dyDescent="0.2">
      <c r="A16" s="6">
        <v>15</v>
      </c>
      <c r="B16" s="12">
        <v>2</v>
      </c>
      <c r="C16" s="12" t="s">
        <v>41</v>
      </c>
      <c r="D16" s="12">
        <v>169</v>
      </c>
      <c r="E16" s="12">
        <v>105</v>
      </c>
      <c r="F16" s="12">
        <v>66</v>
      </c>
      <c r="G16" s="12">
        <v>4</v>
      </c>
      <c r="H16" s="13"/>
      <c r="I16" s="28">
        <v>3</v>
      </c>
      <c r="J16" s="28">
        <v>4</v>
      </c>
      <c r="K16" s="28">
        <v>3</v>
      </c>
      <c r="L16" s="28">
        <v>3</v>
      </c>
      <c r="M16" s="28">
        <v>3</v>
      </c>
      <c r="N16" s="28">
        <v>4</v>
      </c>
      <c r="O16" s="28">
        <v>3</v>
      </c>
      <c r="P16" s="28">
        <v>3</v>
      </c>
      <c r="Q16" s="28">
        <v>3</v>
      </c>
      <c r="R16" s="28">
        <v>3</v>
      </c>
      <c r="S16" s="28">
        <v>3</v>
      </c>
      <c r="T16" s="28">
        <v>3</v>
      </c>
      <c r="U16" s="28">
        <v>2</v>
      </c>
      <c r="V16" s="28">
        <v>2</v>
      </c>
      <c r="W16" s="12">
        <f t="shared" si="0"/>
        <v>42</v>
      </c>
      <c r="X16" s="70"/>
      <c r="Y16" s="28">
        <v>3</v>
      </c>
      <c r="Z16" s="28">
        <v>4</v>
      </c>
      <c r="AA16" s="28">
        <v>3</v>
      </c>
      <c r="AB16" s="28">
        <v>3</v>
      </c>
      <c r="AC16" s="28">
        <v>4</v>
      </c>
      <c r="AD16" s="28">
        <v>4</v>
      </c>
      <c r="AE16" s="28">
        <v>3</v>
      </c>
      <c r="AF16" s="28">
        <v>4</v>
      </c>
      <c r="AG16" s="28">
        <v>3</v>
      </c>
      <c r="AH16" s="28">
        <v>3</v>
      </c>
      <c r="AI16" s="28">
        <v>3</v>
      </c>
      <c r="AJ16" s="28">
        <v>3</v>
      </c>
      <c r="AK16" s="28">
        <v>3</v>
      </c>
      <c r="AL16" s="28">
        <v>3</v>
      </c>
      <c r="AM16" s="28">
        <f t="shared" si="1"/>
        <v>46</v>
      </c>
    </row>
    <row r="17" spans="1:198" x14ac:dyDescent="0.2">
      <c r="A17" s="6">
        <v>16</v>
      </c>
      <c r="B17" s="12">
        <v>1</v>
      </c>
      <c r="C17" s="12" t="s">
        <v>41</v>
      </c>
      <c r="D17" s="12">
        <v>155</v>
      </c>
      <c r="E17" s="12">
        <v>62</v>
      </c>
      <c r="F17" s="12">
        <v>42</v>
      </c>
      <c r="G17" s="12">
        <v>5</v>
      </c>
      <c r="H17" s="13"/>
      <c r="I17" s="28">
        <v>3</v>
      </c>
      <c r="J17" s="28">
        <v>3</v>
      </c>
      <c r="K17" s="28">
        <v>4</v>
      </c>
      <c r="L17" s="28">
        <v>4</v>
      </c>
      <c r="M17" s="28">
        <v>4</v>
      </c>
      <c r="N17" s="28">
        <v>2</v>
      </c>
      <c r="O17" s="28">
        <v>1</v>
      </c>
      <c r="P17" s="28">
        <v>3</v>
      </c>
      <c r="Q17" s="28">
        <v>0</v>
      </c>
      <c r="R17" s="28">
        <v>1</v>
      </c>
      <c r="S17" s="28">
        <v>1</v>
      </c>
      <c r="T17" s="28">
        <v>0</v>
      </c>
      <c r="U17" s="28">
        <v>0</v>
      </c>
      <c r="V17" s="28">
        <v>0</v>
      </c>
      <c r="W17" s="12">
        <f t="shared" si="0"/>
        <v>26</v>
      </c>
      <c r="X17" s="70"/>
      <c r="Y17" s="28">
        <v>3</v>
      </c>
      <c r="Z17" s="28">
        <v>3</v>
      </c>
      <c r="AA17" s="28">
        <v>4</v>
      </c>
      <c r="AB17" s="28">
        <v>4</v>
      </c>
      <c r="AC17" s="28">
        <v>4</v>
      </c>
      <c r="AD17" s="28">
        <v>3</v>
      </c>
      <c r="AE17" s="28">
        <v>2</v>
      </c>
      <c r="AF17" s="28">
        <v>3</v>
      </c>
      <c r="AG17" s="28">
        <v>1</v>
      </c>
      <c r="AH17" s="28">
        <v>2</v>
      </c>
      <c r="AI17" s="28">
        <v>2</v>
      </c>
      <c r="AJ17" s="28">
        <v>1</v>
      </c>
      <c r="AK17" s="28">
        <v>1</v>
      </c>
      <c r="AL17" s="28">
        <v>0</v>
      </c>
      <c r="AM17" s="28">
        <f t="shared" si="1"/>
        <v>33</v>
      </c>
    </row>
    <row r="18" spans="1:198" x14ac:dyDescent="0.2">
      <c r="A18" s="6">
        <v>17</v>
      </c>
      <c r="B18" s="12">
        <v>2</v>
      </c>
      <c r="C18" s="12" t="s">
        <v>41</v>
      </c>
      <c r="D18" s="12">
        <v>182</v>
      </c>
      <c r="E18" s="12">
        <v>78</v>
      </c>
      <c r="F18" s="12">
        <v>59</v>
      </c>
      <c r="G18" s="12">
        <v>4</v>
      </c>
      <c r="H18" s="13"/>
      <c r="I18" s="28">
        <v>4</v>
      </c>
      <c r="J18" s="28">
        <v>4</v>
      </c>
      <c r="K18" s="28">
        <v>4</v>
      </c>
      <c r="L18" s="28">
        <v>4</v>
      </c>
      <c r="M18" s="28">
        <v>4</v>
      </c>
      <c r="N18" s="28">
        <v>4</v>
      </c>
      <c r="O18" s="28">
        <v>4</v>
      </c>
      <c r="P18" s="28">
        <v>3</v>
      </c>
      <c r="Q18" s="28">
        <v>3</v>
      </c>
      <c r="R18" s="28">
        <v>3</v>
      </c>
      <c r="S18" s="28">
        <v>3</v>
      </c>
      <c r="T18" s="28">
        <v>3</v>
      </c>
      <c r="U18" s="28">
        <v>3</v>
      </c>
      <c r="V18" s="28">
        <v>3</v>
      </c>
      <c r="W18" s="12">
        <f t="shared" si="0"/>
        <v>49</v>
      </c>
      <c r="X18" s="70"/>
      <c r="Y18" s="28">
        <v>4</v>
      </c>
      <c r="Z18" s="28">
        <v>4</v>
      </c>
      <c r="AA18" s="28">
        <v>4</v>
      </c>
      <c r="AB18" s="28">
        <v>4</v>
      </c>
      <c r="AC18" s="28">
        <v>4</v>
      </c>
      <c r="AD18" s="28">
        <v>4</v>
      </c>
      <c r="AE18" s="28">
        <v>4</v>
      </c>
      <c r="AF18" s="28">
        <v>4</v>
      </c>
      <c r="AG18" s="28">
        <v>4</v>
      </c>
      <c r="AH18" s="28">
        <v>3</v>
      </c>
      <c r="AI18" s="28">
        <v>3</v>
      </c>
      <c r="AJ18" s="28">
        <v>3</v>
      </c>
      <c r="AK18" s="28">
        <v>4</v>
      </c>
      <c r="AL18" s="28">
        <v>3</v>
      </c>
      <c r="AM18" s="28">
        <f t="shared" si="1"/>
        <v>52</v>
      </c>
    </row>
    <row r="19" spans="1:198" x14ac:dyDescent="0.2">
      <c r="A19" s="6">
        <v>18</v>
      </c>
      <c r="B19" s="12">
        <v>1</v>
      </c>
      <c r="C19" s="12" t="s">
        <v>41</v>
      </c>
      <c r="D19" s="12">
        <v>165</v>
      </c>
      <c r="E19" s="12">
        <v>75</v>
      </c>
      <c r="F19" s="12">
        <v>65</v>
      </c>
      <c r="G19" s="12">
        <v>5</v>
      </c>
      <c r="H19" s="13"/>
      <c r="I19" s="28">
        <v>4</v>
      </c>
      <c r="J19" s="28">
        <v>4</v>
      </c>
      <c r="K19" s="28">
        <v>4</v>
      </c>
      <c r="L19" s="28">
        <v>4</v>
      </c>
      <c r="M19" s="28">
        <v>4</v>
      </c>
      <c r="N19" s="28">
        <v>4</v>
      </c>
      <c r="O19" s="28">
        <v>4</v>
      </c>
      <c r="P19" s="28">
        <v>3</v>
      </c>
      <c r="Q19" s="28">
        <v>4</v>
      </c>
      <c r="R19" s="28">
        <v>4</v>
      </c>
      <c r="S19" s="28">
        <v>2</v>
      </c>
      <c r="T19" s="28">
        <v>2</v>
      </c>
      <c r="U19" s="28">
        <v>0</v>
      </c>
      <c r="V19" s="28">
        <v>0</v>
      </c>
      <c r="W19" s="12">
        <f t="shared" si="0"/>
        <v>43</v>
      </c>
      <c r="X19" s="70"/>
      <c r="Y19" s="28">
        <v>4</v>
      </c>
      <c r="Z19" s="28">
        <v>4</v>
      </c>
      <c r="AA19" s="28">
        <v>4</v>
      </c>
      <c r="AB19" s="28">
        <v>4</v>
      </c>
      <c r="AC19" s="28">
        <v>4</v>
      </c>
      <c r="AD19" s="28">
        <v>4</v>
      </c>
      <c r="AE19" s="28">
        <v>4</v>
      </c>
      <c r="AF19" s="28">
        <v>4</v>
      </c>
      <c r="AG19" s="28">
        <v>4</v>
      </c>
      <c r="AH19" s="28">
        <v>4</v>
      </c>
      <c r="AI19" s="28">
        <v>2</v>
      </c>
      <c r="AJ19" s="28">
        <v>2</v>
      </c>
      <c r="AK19" s="28">
        <v>1</v>
      </c>
      <c r="AL19" s="28">
        <v>1</v>
      </c>
      <c r="AM19" s="28">
        <f t="shared" si="1"/>
        <v>46</v>
      </c>
    </row>
    <row r="20" spans="1:198" x14ac:dyDescent="0.2">
      <c r="A20" s="6">
        <v>19</v>
      </c>
      <c r="B20" s="12">
        <v>2</v>
      </c>
      <c r="C20" s="12" t="s">
        <v>41</v>
      </c>
      <c r="D20" s="12">
        <v>178</v>
      </c>
      <c r="E20" s="12">
        <v>81</v>
      </c>
      <c r="F20" s="12">
        <v>63</v>
      </c>
      <c r="G20" s="12">
        <v>5</v>
      </c>
      <c r="H20" s="13"/>
      <c r="I20" s="28">
        <v>2</v>
      </c>
      <c r="J20" s="28">
        <v>1</v>
      </c>
      <c r="K20" s="28">
        <v>3</v>
      </c>
      <c r="L20" s="28">
        <v>1</v>
      </c>
      <c r="M20" s="28">
        <v>1</v>
      </c>
      <c r="N20" s="28">
        <v>2</v>
      </c>
      <c r="O20" s="28">
        <v>1</v>
      </c>
      <c r="P20" s="28">
        <v>1</v>
      </c>
      <c r="Q20" s="28">
        <v>0</v>
      </c>
      <c r="R20" s="28">
        <v>1</v>
      </c>
      <c r="S20" s="28">
        <v>1</v>
      </c>
      <c r="T20" s="28">
        <v>0</v>
      </c>
      <c r="U20" s="28">
        <v>0</v>
      </c>
      <c r="V20" s="28">
        <v>0</v>
      </c>
      <c r="W20" s="12">
        <f t="shared" si="0"/>
        <v>14</v>
      </c>
      <c r="X20" s="70"/>
      <c r="Y20" s="28">
        <v>3</v>
      </c>
      <c r="Z20" s="28">
        <v>2</v>
      </c>
      <c r="AA20" s="28">
        <v>3</v>
      </c>
      <c r="AB20" s="28">
        <v>2</v>
      </c>
      <c r="AC20" s="28">
        <v>2</v>
      </c>
      <c r="AD20" s="28">
        <v>3</v>
      </c>
      <c r="AE20" s="28">
        <v>1</v>
      </c>
      <c r="AF20" s="28">
        <v>1</v>
      </c>
      <c r="AG20" s="28">
        <v>0</v>
      </c>
      <c r="AH20" s="28">
        <v>1</v>
      </c>
      <c r="AI20" s="28">
        <v>1</v>
      </c>
      <c r="AJ20" s="28">
        <v>1</v>
      </c>
      <c r="AK20" s="28">
        <v>0</v>
      </c>
      <c r="AL20" s="28">
        <v>0</v>
      </c>
      <c r="AM20" s="28">
        <f t="shared" si="1"/>
        <v>20</v>
      </c>
    </row>
    <row r="21" spans="1:198" x14ac:dyDescent="0.2">
      <c r="A21" s="6">
        <v>20</v>
      </c>
      <c r="B21" s="12">
        <v>1</v>
      </c>
      <c r="C21" s="12" t="s">
        <v>41</v>
      </c>
      <c r="D21" s="12">
        <v>165</v>
      </c>
      <c r="E21" s="12">
        <v>55</v>
      </c>
      <c r="F21" s="12">
        <v>48</v>
      </c>
      <c r="G21" s="12">
        <v>6</v>
      </c>
      <c r="H21" s="13"/>
      <c r="I21" s="28">
        <v>2</v>
      </c>
      <c r="J21" s="28">
        <v>2</v>
      </c>
      <c r="K21" s="28">
        <v>4</v>
      </c>
      <c r="L21" s="28">
        <v>2</v>
      </c>
      <c r="M21" s="28">
        <v>2</v>
      </c>
      <c r="N21" s="28">
        <v>1</v>
      </c>
      <c r="O21" s="28">
        <v>0</v>
      </c>
      <c r="P21" s="28">
        <v>1</v>
      </c>
      <c r="Q21" s="28">
        <v>1</v>
      </c>
      <c r="R21" s="28">
        <v>1</v>
      </c>
      <c r="S21" s="28">
        <v>1</v>
      </c>
      <c r="T21" s="28">
        <v>0</v>
      </c>
      <c r="U21" s="28">
        <v>0</v>
      </c>
      <c r="V21" s="28">
        <v>0</v>
      </c>
      <c r="W21" s="12">
        <f t="shared" si="0"/>
        <v>17</v>
      </c>
      <c r="X21" s="70"/>
      <c r="Y21" s="28">
        <v>3</v>
      </c>
      <c r="Z21" s="28">
        <v>3</v>
      </c>
      <c r="AA21" s="28">
        <v>4</v>
      </c>
      <c r="AB21" s="28">
        <v>3</v>
      </c>
      <c r="AC21" s="28">
        <v>2</v>
      </c>
      <c r="AD21" s="28">
        <v>1</v>
      </c>
      <c r="AE21" s="28">
        <v>2</v>
      </c>
      <c r="AF21" s="28">
        <v>3</v>
      </c>
      <c r="AG21" s="28">
        <v>1</v>
      </c>
      <c r="AH21" s="28">
        <v>3</v>
      </c>
      <c r="AI21" s="28">
        <v>1</v>
      </c>
      <c r="AJ21" s="28">
        <v>1</v>
      </c>
      <c r="AK21" s="28">
        <v>0</v>
      </c>
      <c r="AL21" s="28">
        <v>0</v>
      </c>
      <c r="AM21" s="28">
        <f t="shared" si="1"/>
        <v>27</v>
      </c>
    </row>
    <row r="22" spans="1:198" x14ac:dyDescent="0.2">
      <c r="A22" s="6">
        <v>21</v>
      </c>
      <c r="B22" s="12">
        <v>2</v>
      </c>
      <c r="C22" s="12" t="s">
        <v>41</v>
      </c>
      <c r="D22" s="12">
        <v>175</v>
      </c>
      <c r="E22" s="12">
        <v>85</v>
      </c>
      <c r="F22" s="12">
        <v>50</v>
      </c>
      <c r="G22" s="12">
        <v>5</v>
      </c>
      <c r="H22" s="13"/>
      <c r="I22" s="28">
        <v>3</v>
      </c>
      <c r="J22" s="28">
        <v>3</v>
      </c>
      <c r="K22" s="28">
        <v>3</v>
      </c>
      <c r="L22" s="28">
        <v>3</v>
      </c>
      <c r="M22" s="28">
        <v>3</v>
      </c>
      <c r="N22" s="28">
        <v>3</v>
      </c>
      <c r="O22" s="28">
        <v>3</v>
      </c>
      <c r="P22" s="28">
        <v>1</v>
      </c>
      <c r="Q22" s="28">
        <v>3</v>
      </c>
      <c r="R22" s="28">
        <v>3</v>
      </c>
      <c r="S22" s="28">
        <v>3</v>
      </c>
      <c r="T22" s="28">
        <v>3</v>
      </c>
      <c r="U22" s="28">
        <v>2</v>
      </c>
      <c r="V22" s="28">
        <v>1</v>
      </c>
      <c r="W22" s="12">
        <f t="shared" si="0"/>
        <v>37</v>
      </c>
      <c r="X22" s="70"/>
      <c r="Y22" s="28">
        <v>4</v>
      </c>
      <c r="Z22" s="28">
        <v>4</v>
      </c>
      <c r="AA22" s="28">
        <v>4</v>
      </c>
      <c r="AB22" s="28">
        <v>4</v>
      </c>
      <c r="AC22" s="28">
        <v>4</v>
      </c>
      <c r="AD22" s="28">
        <v>3</v>
      </c>
      <c r="AE22" s="28">
        <v>4</v>
      </c>
      <c r="AF22" s="28">
        <v>3</v>
      </c>
      <c r="AG22" s="28">
        <v>4</v>
      </c>
      <c r="AH22" s="28">
        <v>4</v>
      </c>
      <c r="AI22" s="28">
        <v>3</v>
      </c>
      <c r="AJ22" s="28">
        <v>3</v>
      </c>
      <c r="AK22" s="28">
        <v>3</v>
      </c>
      <c r="AL22" s="28">
        <v>1</v>
      </c>
      <c r="AM22" s="28">
        <f t="shared" si="1"/>
        <v>48</v>
      </c>
    </row>
    <row r="23" spans="1:198" x14ac:dyDescent="0.2">
      <c r="A23" s="10">
        <v>22</v>
      </c>
      <c r="B23" s="15">
        <v>1</v>
      </c>
      <c r="C23" s="15" t="s">
        <v>41</v>
      </c>
      <c r="D23" s="15">
        <v>165</v>
      </c>
      <c r="E23" s="15">
        <v>50</v>
      </c>
      <c r="F23" s="15">
        <v>70</v>
      </c>
      <c r="G23" s="15">
        <v>3</v>
      </c>
      <c r="H23" s="16"/>
      <c r="I23" s="28">
        <v>3</v>
      </c>
      <c r="J23" s="28">
        <v>3</v>
      </c>
      <c r="K23" s="28">
        <v>4</v>
      </c>
      <c r="L23" s="28">
        <v>2</v>
      </c>
      <c r="M23" s="28">
        <v>1</v>
      </c>
      <c r="N23" s="28">
        <v>3</v>
      </c>
      <c r="O23" s="28">
        <v>1</v>
      </c>
      <c r="P23" s="28">
        <v>1</v>
      </c>
      <c r="Q23" s="28">
        <v>0</v>
      </c>
      <c r="R23" s="28">
        <v>1</v>
      </c>
      <c r="S23" s="28">
        <v>1</v>
      </c>
      <c r="T23" s="28">
        <v>1</v>
      </c>
      <c r="U23" s="28">
        <v>0</v>
      </c>
      <c r="V23" s="28">
        <v>0</v>
      </c>
      <c r="W23" s="12">
        <f t="shared" si="0"/>
        <v>21</v>
      </c>
      <c r="X23" s="70"/>
      <c r="Y23" s="28">
        <v>3</v>
      </c>
      <c r="Z23" s="28">
        <v>3</v>
      </c>
      <c r="AA23" s="28">
        <v>4</v>
      </c>
      <c r="AB23" s="28">
        <v>4</v>
      </c>
      <c r="AC23" s="28">
        <v>3</v>
      </c>
      <c r="AD23" s="28">
        <v>3</v>
      </c>
      <c r="AE23" s="28">
        <v>1</v>
      </c>
      <c r="AF23" s="28">
        <v>2</v>
      </c>
      <c r="AG23" s="28">
        <v>1</v>
      </c>
      <c r="AH23" s="28">
        <v>3</v>
      </c>
      <c r="AI23" s="28">
        <v>1</v>
      </c>
      <c r="AJ23" s="28">
        <v>1</v>
      </c>
      <c r="AK23" s="28">
        <v>1</v>
      </c>
      <c r="AL23" s="28">
        <v>0</v>
      </c>
      <c r="AM23" s="28">
        <v>30</v>
      </c>
    </row>
    <row r="24" spans="1:198" x14ac:dyDescent="0.2">
      <c r="A24" s="6">
        <v>23</v>
      </c>
      <c r="B24" s="12">
        <v>2</v>
      </c>
      <c r="C24" s="12" t="s">
        <v>41</v>
      </c>
      <c r="D24" s="12">
        <v>172</v>
      </c>
      <c r="E24" s="12">
        <v>78</v>
      </c>
      <c r="F24" s="12">
        <v>50</v>
      </c>
      <c r="G24" s="12">
        <v>5</v>
      </c>
      <c r="H24" s="16"/>
      <c r="I24" s="28">
        <v>3</v>
      </c>
      <c r="J24" s="28">
        <v>4</v>
      </c>
      <c r="K24" s="28">
        <v>4</v>
      </c>
      <c r="L24" s="28">
        <v>3</v>
      </c>
      <c r="M24" s="28">
        <v>4</v>
      </c>
      <c r="N24" s="28">
        <v>3</v>
      </c>
      <c r="O24" s="28">
        <v>3</v>
      </c>
      <c r="P24" s="28">
        <v>2</v>
      </c>
      <c r="Q24" s="28">
        <v>1</v>
      </c>
      <c r="R24" s="28">
        <v>2</v>
      </c>
      <c r="S24" s="28">
        <v>2</v>
      </c>
      <c r="T24" s="28">
        <v>2</v>
      </c>
      <c r="U24" s="28">
        <v>2</v>
      </c>
      <c r="V24" s="28">
        <v>2</v>
      </c>
      <c r="W24" s="28">
        <f t="shared" si="0"/>
        <v>37</v>
      </c>
      <c r="X24" s="70"/>
      <c r="Y24" s="28">
        <v>3</v>
      </c>
      <c r="Z24" s="28">
        <v>4</v>
      </c>
      <c r="AA24" s="28">
        <v>4</v>
      </c>
      <c r="AB24" s="28">
        <v>4</v>
      </c>
      <c r="AC24" s="28">
        <v>4</v>
      </c>
      <c r="AD24" s="28">
        <v>3</v>
      </c>
      <c r="AE24" s="28">
        <v>3</v>
      </c>
      <c r="AF24" s="28">
        <v>3</v>
      </c>
      <c r="AG24" s="28">
        <v>2</v>
      </c>
      <c r="AH24" s="28">
        <v>2</v>
      </c>
      <c r="AI24" s="28">
        <v>2</v>
      </c>
      <c r="AJ24" s="28">
        <v>3</v>
      </c>
      <c r="AK24" s="28">
        <v>2</v>
      </c>
      <c r="AL24" s="28">
        <v>2</v>
      </c>
      <c r="AM24" s="28">
        <v>41</v>
      </c>
    </row>
    <row r="25" spans="1:198" x14ac:dyDescent="0.2">
      <c r="A25" s="10">
        <v>24</v>
      </c>
      <c r="B25" s="12">
        <v>2</v>
      </c>
      <c r="C25" s="12" t="s">
        <v>41</v>
      </c>
      <c r="D25" s="12">
        <v>169</v>
      </c>
      <c r="E25" s="12">
        <v>76</v>
      </c>
      <c r="F25" s="12">
        <v>63</v>
      </c>
      <c r="G25" s="12">
        <v>4</v>
      </c>
      <c r="H25" s="16"/>
      <c r="I25" s="28">
        <v>1</v>
      </c>
      <c r="J25" s="28">
        <v>1</v>
      </c>
      <c r="K25" s="28">
        <v>2</v>
      </c>
      <c r="L25" s="28">
        <v>2</v>
      </c>
      <c r="M25" s="28">
        <v>1</v>
      </c>
      <c r="N25" s="28">
        <v>2</v>
      </c>
      <c r="O25" s="28">
        <v>1</v>
      </c>
      <c r="P25" s="28">
        <v>4</v>
      </c>
      <c r="Q25" s="28">
        <v>0</v>
      </c>
      <c r="R25" s="28">
        <v>0</v>
      </c>
      <c r="S25" s="28">
        <v>0</v>
      </c>
      <c r="T25" s="28">
        <v>0</v>
      </c>
      <c r="U25" s="28">
        <v>1</v>
      </c>
      <c r="V25" s="28">
        <v>0</v>
      </c>
      <c r="W25" s="28">
        <f t="shared" si="0"/>
        <v>15</v>
      </c>
      <c r="X25" s="70"/>
      <c r="Y25" s="28">
        <v>1</v>
      </c>
      <c r="Z25" s="28">
        <v>2</v>
      </c>
      <c r="AA25" s="28">
        <v>2</v>
      </c>
      <c r="AB25" s="28">
        <v>2</v>
      </c>
      <c r="AC25" s="28">
        <v>3</v>
      </c>
      <c r="AD25" s="28">
        <v>2</v>
      </c>
      <c r="AE25" s="28">
        <v>1</v>
      </c>
      <c r="AF25" s="28">
        <v>4</v>
      </c>
      <c r="AG25" s="28">
        <v>2</v>
      </c>
      <c r="AH25" s="28">
        <v>2</v>
      </c>
      <c r="AI25" s="28">
        <v>1</v>
      </c>
      <c r="AJ25" s="28">
        <v>1</v>
      </c>
      <c r="AK25" s="28">
        <v>1</v>
      </c>
      <c r="AL25" s="28">
        <v>0</v>
      </c>
      <c r="AM25" s="28">
        <v>24</v>
      </c>
    </row>
    <row r="26" spans="1:198" ht="16" thickBot="1" x14ac:dyDescent="0.25">
      <c r="A26" s="6">
        <v>25</v>
      </c>
      <c r="B26" s="12">
        <v>2</v>
      </c>
      <c r="C26" s="12" t="s">
        <v>41</v>
      </c>
      <c r="D26" s="12">
        <v>162</v>
      </c>
      <c r="E26" s="12">
        <v>60</v>
      </c>
      <c r="F26" s="12">
        <v>61</v>
      </c>
      <c r="G26" s="12">
        <v>6</v>
      </c>
      <c r="H26" s="16"/>
      <c r="I26" s="28">
        <v>3</v>
      </c>
      <c r="J26" s="28">
        <v>3</v>
      </c>
      <c r="K26" s="28">
        <v>4</v>
      </c>
      <c r="L26" s="28">
        <v>3</v>
      </c>
      <c r="M26" s="28">
        <v>3</v>
      </c>
      <c r="N26" s="28">
        <v>3</v>
      </c>
      <c r="O26" s="28">
        <v>3</v>
      </c>
      <c r="P26" s="28">
        <v>3</v>
      </c>
      <c r="Q26" s="28">
        <v>3</v>
      </c>
      <c r="R26" s="28">
        <v>2</v>
      </c>
      <c r="S26" s="28">
        <v>1</v>
      </c>
      <c r="T26" s="28">
        <v>0</v>
      </c>
      <c r="U26" s="28">
        <v>0</v>
      </c>
      <c r="V26" s="28">
        <v>0</v>
      </c>
      <c r="W26" s="46">
        <f t="shared" si="0"/>
        <v>31</v>
      </c>
      <c r="X26" s="70"/>
      <c r="Y26" s="28">
        <v>4</v>
      </c>
      <c r="Z26" s="28">
        <v>4</v>
      </c>
      <c r="AA26" s="28">
        <v>4</v>
      </c>
      <c r="AB26" s="28">
        <v>4</v>
      </c>
      <c r="AC26" s="28">
        <v>4</v>
      </c>
      <c r="AD26" s="28">
        <v>4</v>
      </c>
      <c r="AE26" s="28">
        <v>4</v>
      </c>
      <c r="AF26" s="28">
        <v>4</v>
      </c>
      <c r="AG26" s="28">
        <v>3</v>
      </c>
      <c r="AH26" s="28">
        <v>3</v>
      </c>
      <c r="AI26" s="28">
        <v>2</v>
      </c>
      <c r="AJ26" s="28">
        <v>2</v>
      </c>
      <c r="AK26" s="28">
        <v>1</v>
      </c>
      <c r="AL26" s="28">
        <v>0</v>
      </c>
      <c r="AM26" s="46">
        <v>43</v>
      </c>
    </row>
    <row r="27" spans="1:198" s="23" customFormat="1" ht="16" thickBot="1" x14ac:dyDescent="0.25">
      <c r="A27" s="6"/>
      <c r="B27" s="12"/>
      <c r="C27" s="12"/>
      <c r="D27" s="56">
        <f>AVERAGE(D2:D26)</f>
        <v>171.36</v>
      </c>
      <c r="E27" s="56">
        <f t="shared" ref="E27:G27" si="2">AVERAGE(E2:E26)</f>
        <v>79.319999999999993</v>
      </c>
      <c r="F27" s="56">
        <f t="shared" si="2"/>
        <v>59</v>
      </c>
      <c r="G27" s="56">
        <f t="shared" si="2"/>
        <v>4.5999999999999996</v>
      </c>
      <c r="H27" s="13"/>
      <c r="I27" s="20">
        <f>AVERAGE(I2:I26)</f>
        <v>2.68</v>
      </c>
      <c r="J27" s="20">
        <f t="shared" ref="J27:V27" si="3">AVERAGE(J2:J26)</f>
        <v>2.84</v>
      </c>
      <c r="K27" s="20">
        <f t="shared" si="3"/>
        <v>3.24</v>
      </c>
      <c r="L27" s="20">
        <f t="shared" si="3"/>
        <v>2.92</v>
      </c>
      <c r="M27" s="20">
        <f t="shared" si="3"/>
        <v>2.64</v>
      </c>
      <c r="N27" s="20">
        <f t="shared" si="3"/>
        <v>2.56</v>
      </c>
      <c r="O27" s="20">
        <f t="shared" si="3"/>
        <v>1.88</v>
      </c>
      <c r="P27" s="20">
        <f t="shared" si="3"/>
        <v>2</v>
      </c>
      <c r="Q27" s="20">
        <f t="shared" si="3"/>
        <v>1.4</v>
      </c>
      <c r="R27" s="20">
        <f t="shared" si="3"/>
        <v>1.72</v>
      </c>
      <c r="S27" s="20">
        <f t="shared" si="3"/>
        <v>1.6</v>
      </c>
      <c r="T27" s="20">
        <f t="shared" si="3"/>
        <v>1.44</v>
      </c>
      <c r="U27" s="20">
        <f t="shared" si="3"/>
        <v>1.04</v>
      </c>
      <c r="V27" s="20">
        <f t="shared" si="3"/>
        <v>1.04</v>
      </c>
      <c r="W27" s="26">
        <f>AVERAGE(W2:W26)</f>
        <v>29</v>
      </c>
      <c r="X27" s="71"/>
      <c r="Y27" s="20">
        <f>AVERAGE(Y2:Y23)</f>
        <v>3.4090909090909092</v>
      </c>
      <c r="Z27" s="20">
        <f t="shared" ref="Z27" si="4">AVERAGE(Z2:Z23)</f>
        <v>3.5</v>
      </c>
      <c r="AA27" s="20">
        <f t="shared" ref="AA27" si="5">AVERAGE(AA2:AA23)</f>
        <v>3.7272727272727271</v>
      </c>
      <c r="AB27" s="20">
        <f t="shared" ref="AB27" si="6">AVERAGE(AB2:AB23)</f>
        <v>3.5</v>
      </c>
      <c r="AC27" s="20">
        <f t="shared" ref="AC27" si="7">AVERAGE(AC2:AC23)</f>
        <v>3.2727272727272729</v>
      </c>
      <c r="AD27" s="20">
        <f t="shared" ref="AD27" si="8">AVERAGE(AD2:AD23)</f>
        <v>3.1818181818181817</v>
      </c>
      <c r="AE27" s="20">
        <f t="shared" ref="AE27" si="9">AVERAGE(AE2:AE23)</f>
        <v>2.6363636363636362</v>
      </c>
      <c r="AF27" s="20">
        <f t="shared" ref="AF27" si="10">AVERAGE(AF2:AF23)</f>
        <v>2.7727272727272729</v>
      </c>
      <c r="AG27" s="20">
        <f t="shared" ref="AG27" si="11">AVERAGE(AG2:AG23)</f>
        <v>2.0909090909090908</v>
      </c>
      <c r="AH27" s="20">
        <f t="shared" ref="AH27" si="12">AVERAGE(AH2:AH23)</f>
        <v>2.7727272727272729</v>
      </c>
      <c r="AI27" s="20">
        <f t="shared" ref="AI27" si="13">AVERAGE(AI2:AI23)</f>
        <v>2.2727272727272729</v>
      </c>
      <c r="AJ27" s="20">
        <f t="shared" ref="AJ27" si="14">AVERAGE(AJ2:AJ23)</f>
        <v>2.0454545454545454</v>
      </c>
      <c r="AK27" s="20">
        <f t="shared" ref="AK27" si="15">AVERAGE(AK2:AK23)</f>
        <v>2</v>
      </c>
      <c r="AL27" s="57">
        <f t="shared" ref="AL27" si="16">AVERAGE(AL2:AL23)</f>
        <v>1.5454545454545454</v>
      </c>
      <c r="AM27" s="26">
        <f t="shared" ref="AM27" si="17">AVERAGE(AM2:AM23)</f>
        <v>38.727272727272727</v>
      </c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</row>
    <row r="28" spans="1:198" x14ac:dyDescent="0.2">
      <c r="A28" s="19">
        <v>1</v>
      </c>
      <c r="B28" s="20">
        <v>2</v>
      </c>
      <c r="C28" s="20" t="s">
        <v>42</v>
      </c>
      <c r="D28" s="20">
        <v>189</v>
      </c>
      <c r="E28" s="20">
        <v>81</v>
      </c>
      <c r="F28" s="20">
        <v>77</v>
      </c>
      <c r="G28" s="20">
        <v>4</v>
      </c>
      <c r="H28" s="21"/>
      <c r="I28" s="28">
        <v>1</v>
      </c>
      <c r="J28" s="28">
        <v>1</v>
      </c>
      <c r="K28" s="28">
        <v>3</v>
      </c>
      <c r="L28" s="28">
        <v>1</v>
      </c>
      <c r="M28" s="28">
        <v>3</v>
      </c>
      <c r="N28" s="28">
        <v>1</v>
      </c>
      <c r="O28" s="28">
        <v>1</v>
      </c>
      <c r="P28" s="28">
        <v>1</v>
      </c>
      <c r="Q28" s="28">
        <v>1</v>
      </c>
      <c r="R28" s="28">
        <v>1</v>
      </c>
      <c r="S28" s="28">
        <v>1</v>
      </c>
      <c r="T28" s="28">
        <v>1</v>
      </c>
      <c r="U28" s="28">
        <v>1</v>
      </c>
      <c r="V28" s="28">
        <v>0</v>
      </c>
      <c r="W28" s="20">
        <f>SUM(I28:V28)</f>
        <v>17</v>
      </c>
      <c r="X28" s="72"/>
      <c r="Y28" s="28">
        <v>2</v>
      </c>
      <c r="Z28" s="28">
        <v>2</v>
      </c>
      <c r="AA28" s="28">
        <v>4</v>
      </c>
      <c r="AB28" s="28">
        <v>1</v>
      </c>
      <c r="AC28" s="28">
        <v>3</v>
      </c>
      <c r="AD28" s="28">
        <v>2</v>
      </c>
      <c r="AE28" s="28">
        <v>2</v>
      </c>
      <c r="AF28" s="28">
        <v>1</v>
      </c>
      <c r="AG28" s="28">
        <v>1</v>
      </c>
      <c r="AH28" s="28">
        <v>2</v>
      </c>
      <c r="AI28" s="28">
        <v>2</v>
      </c>
      <c r="AJ28" s="28">
        <v>2</v>
      </c>
      <c r="AK28" s="28">
        <v>2</v>
      </c>
      <c r="AL28" s="28">
        <v>2</v>
      </c>
      <c r="AM28" s="33">
        <f t="shared" ref="AM28:AM42" si="18">SUM(Y28:AL28)</f>
        <v>28</v>
      </c>
    </row>
    <row r="29" spans="1:198" x14ac:dyDescent="0.2">
      <c r="A29" s="6">
        <v>2</v>
      </c>
      <c r="B29" s="12">
        <v>2</v>
      </c>
      <c r="C29" s="12" t="s">
        <v>42</v>
      </c>
      <c r="D29" s="12">
        <v>173</v>
      </c>
      <c r="E29" s="12">
        <v>97</v>
      </c>
      <c r="F29" s="12">
        <v>53</v>
      </c>
      <c r="G29" s="12">
        <v>3</v>
      </c>
      <c r="H29" s="13"/>
      <c r="I29" s="28">
        <v>3</v>
      </c>
      <c r="J29" s="28">
        <v>3</v>
      </c>
      <c r="K29" s="28">
        <v>3</v>
      </c>
      <c r="L29" s="28">
        <v>3</v>
      </c>
      <c r="M29" s="28">
        <v>3</v>
      </c>
      <c r="N29" s="28">
        <v>3</v>
      </c>
      <c r="O29" s="28">
        <v>3</v>
      </c>
      <c r="P29" s="28">
        <v>3</v>
      </c>
      <c r="Q29" s="28">
        <v>3</v>
      </c>
      <c r="R29" s="28">
        <v>3</v>
      </c>
      <c r="S29" s="28">
        <v>3</v>
      </c>
      <c r="T29" s="28">
        <v>3</v>
      </c>
      <c r="U29" s="28">
        <v>3</v>
      </c>
      <c r="V29" s="28">
        <v>3</v>
      </c>
      <c r="W29" s="12">
        <f t="shared" ref="W29:W42" si="19">SUM(I29:V29)</f>
        <v>42</v>
      </c>
      <c r="X29" s="70"/>
      <c r="Y29" s="28">
        <v>4</v>
      </c>
      <c r="Z29" s="28">
        <v>3</v>
      </c>
      <c r="AA29" s="28">
        <v>4</v>
      </c>
      <c r="AB29" s="28">
        <v>3</v>
      </c>
      <c r="AC29" s="28">
        <v>4</v>
      </c>
      <c r="AD29" s="28">
        <v>3</v>
      </c>
      <c r="AE29" s="28">
        <v>4</v>
      </c>
      <c r="AF29" s="28">
        <v>3</v>
      </c>
      <c r="AG29" s="28">
        <v>2</v>
      </c>
      <c r="AH29" s="28">
        <v>2</v>
      </c>
      <c r="AI29" s="28">
        <v>2</v>
      </c>
      <c r="AJ29" s="28">
        <v>4</v>
      </c>
      <c r="AK29" s="28">
        <v>3</v>
      </c>
      <c r="AL29" s="28">
        <v>1</v>
      </c>
      <c r="AM29" s="28">
        <f t="shared" si="18"/>
        <v>42</v>
      </c>
    </row>
    <row r="30" spans="1:198" x14ac:dyDescent="0.2">
      <c r="A30" s="6">
        <v>3</v>
      </c>
      <c r="B30" s="12">
        <v>2</v>
      </c>
      <c r="C30" s="12" t="s">
        <v>42</v>
      </c>
      <c r="D30" s="12">
        <v>178</v>
      </c>
      <c r="E30" s="12">
        <v>75</v>
      </c>
      <c r="F30" s="12">
        <v>33</v>
      </c>
      <c r="G30" s="12">
        <v>5</v>
      </c>
      <c r="H30" s="13"/>
      <c r="I30" s="28">
        <v>3</v>
      </c>
      <c r="J30" s="28">
        <v>3</v>
      </c>
      <c r="K30" s="28">
        <v>3</v>
      </c>
      <c r="L30" s="28">
        <v>3</v>
      </c>
      <c r="M30" s="28">
        <v>3</v>
      </c>
      <c r="N30" s="28">
        <v>3</v>
      </c>
      <c r="O30" s="28">
        <v>3</v>
      </c>
      <c r="P30" s="28">
        <v>3</v>
      </c>
      <c r="Q30" s="28">
        <v>3</v>
      </c>
      <c r="R30" s="28">
        <v>3</v>
      </c>
      <c r="S30" s="28">
        <v>3</v>
      </c>
      <c r="T30" s="28">
        <v>3</v>
      </c>
      <c r="U30" s="28">
        <v>2</v>
      </c>
      <c r="V30" s="28">
        <v>2</v>
      </c>
      <c r="W30" s="12">
        <f t="shared" si="19"/>
        <v>40</v>
      </c>
      <c r="X30" s="70"/>
      <c r="Y30" s="28">
        <v>4</v>
      </c>
      <c r="Z30" s="28">
        <v>4</v>
      </c>
      <c r="AA30" s="28">
        <v>4</v>
      </c>
      <c r="AB30" s="28">
        <v>4</v>
      </c>
      <c r="AC30" s="28">
        <v>4</v>
      </c>
      <c r="AD30" s="28">
        <v>3</v>
      </c>
      <c r="AE30" s="28">
        <v>3</v>
      </c>
      <c r="AF30" s="28">
        <v>4</v>
      </c>
      <c r="AG30" s="28">
        <v>3</v>
      </c>
      <c r="AH30" s="28">
        <v>3</v>
      </c>
      <c r="AI30" s="28">
        <v>3</v>
      </c>
      <c r="AJ30" s="28">
        <v>2</v>
      </c>
      <c r="AK30" s="28">
        <v>1</v>
      </c>
      <c r="AL30" s="28">
        <v>1</v>
      </c>
      <c r="AM30" s="28">
        <f t="shared" si="18"/>
        <v>43</v>
      </c>
    </row>
    <row r="31" spans="1:198" x14ac:dyDescent="0.2">
      <c r="A31" s="6">
        <v>4</v>
      </c>
      <c r="B31" s="12">
        <v>1</v>
      </c>
      <c r="C31" s="12" t="s">
        <v>42</v>
      </c>
      <c r="D31" s="12">
        <v>160</v>
      </c>
      <c r="E31" s="12">
        <v>70</v>
      </c>
      <c r="F31" s="12">
        <v>68</v>
      </c>
      <c r="G31" s="12">
        <v>5</v>
      </c>
      <c r="H31" s="13"/>
      <c r="I31" s="28">
        <v>0</v>
      </c>
      <c r="J31" s="28">
        <v>1</v>
      </c>
      <c r="K31" s="28">
        <v>4</v>
      </c>
      <c r="L31" s="28">
        <v>3</v>
      </c>
      <c r="M31" s="28">
        <v>1</v>
      </c>
      <c r="N31" s="28">
        <v>0</v>
      </c>
      <c r="O31" s="28">
        <v>0</v>
      </c>
      <c r="P31" s="28">
        <v>1</v>
      </c>
      <c r="Q31" s="28">
        <v>0</v>
      </c>
      <c r="R31" s="28">
        <v>0</v>
      </c>
      <c r="S31" s="28">
        <v>1</v>
      </c>
      <c r="T31" s="28">
        <v>0</v>
      </c>
      <c r="U31" s="28">
        <v>0</v>
      </c>
      <c r="V31" s="28">
        <v>0</v>
      </c>
      <c r="W31" s="12">
        <f t="shared" si="19"/>
        <v>11</v>
      </c>
      <c r="X31" s="70"/>
      <c r="Y31" s="28">
        <v>0</v>
      </c>
      <c r="Z31" s="28">
        <v>0</v>
      </c>
      <c r="AA31" s="28">
        <v>4</v>
      </c>
      <c r="AB31" s="28">
        <v>1</v>
      </c>
      <c r="AC31" s="28">
        <v>1</v>
      </c>
      <c r="AD31" s="28">
        <v>3</v>
      </c>
      <c r="AE31" s="28">
        <v>1</v>
      </c>
      <c r="AF31" s="28">
        <v>1</v>
      </c>
      <c r="AG31" s="28">
        <v>0</v>
      </c>
      <c r="AH31" s="28">
        <v>1</v>
      </c>
      <c r="AI31" s="28">
        <v>0</v>
      </c>
      <c r="AJ31" s="28">
        <v>0</v>
      </c>
      <c r="AK31" s="28">
        <v>0</v>
      </c>
      <c r="AL31" s="28">
        <v>0</v>
      </c>
      <c r="AM31" s="28">
        <f t="shared" si="18"/>
        <v>12</v>
      </c>
    </row>
    <row r="32" spans="1:198" x14ac:dyDescent="0.2">
      <c r="A32" s="6">
        <v>5</v>
      </c>
      <c r="B32" s="12">
        <v>2</v>
      </c>
      <c r="C32" s="12" t="s">
        <v>42</v>
      </c>
      <c r="D32" s="12">
        <v>169</v>
      </c>
      <c r="E32" s="12">
        <v>72</v>
      </c>
      <c r="F32" s="12">
        <v>61</v>
      </c>
      <c r="G32" s="12">
        <v>6</v>
      </c>
      <c r="H32" s="13"/>
      <c r="I32" s="28">
        <v>2</v>
      </c>
      <c r="J32" s="28">
        <v>3</v>
      </c>
      <c r="K32" s="28">
        <v>4</v>
      </c>
      <c r="L32" s="28">
        <v>3</v>
      </c>
      <c r="M32" s="28">
        <v>4</v>
      </c>
      <c r="N32" s="28"/>
      <c r="O32" s="28">
        <v>2</v>
      </c>
      <c r="P32" s="28">
        <v>3</v>
      </c>
      <c r="Q32" s="28">
        <v>3</v>
      </c>
      <c r="R32" s="28">
        <v>1</v>
      </c>
      <c r="S32" s="28">
        <v>2</v>
      </c>
      <c r="T32" s="28">
        <v>2</v>
      </c>
      <c r="U32" s="28">
        <v>2</v>
      </c>
      <c r="V32" s="28">
        <v>1</v>
      </c>
      <c r="W32" s="12">
        <f t="shared" si="19"/>
        <v>32</v>
      </c>
      <c r="X32" s="70"/>
      <c r="Y32" s="28">
        <v>3</v>
      </c>
      <c r="Z32" s="28">
        <v>4</v>
      </c>
      <c r="AA32" s="28">
        <v>4</v>
      </c>
      <c r="AB32" s="28">
        <v>4</v>
      </c>
      <c r="AC32" s="28">
        <v>4</v>
      </c>
      <c r="AD32" s="28"/>
      <c r="AE32" s="28">
        <v>3</v>
      </c>
      <c r="AF32" s="28">
        <v>4</v>
      </c>
      <c r="AG32" s="28">
        <v>3</v>
      </c>
      <c r="AH32" s="28">
        <v>2</v>
      </c>
      <c r="AI32" s="28">
        <v>3</v>
      </c>
      <c r="AJ32" s="28">
        <v>3</v>
      </c>
      <c r="AK32" s="28">
        <v>3</v>
      </c>
      <c r="AL32" s="28">
        <v>2</v>
      </c>
      <c r="AM32" s="28">
        <f t="shared" si="18"/>
        <v>42</v>
      </c>
    </row>
    <row r="33" spans="1:39" x14ac:dyDescent="0.2">
      <c r="A33" s="6">
        <v>6</v>
      </c>
      <c r="B33" s="12">
        <v>2</v>
      </c>
      <c r="C33" s="12" t="s">
        <v>42</v>
      </c>
      <c r="D33" s="12">
        <v>174</v>
      </c>
      <c r="E33" s="12">
        <v>83</v>
      </c>
      <c r="F33" s="12">
        <v>48</v>
      </c>
      <c r="G33" s="12">
        <v>6</v>
      </c>
      <c r="H33" s="13"/>
      <c r="I33" s="28">
        <v>2</v>
      </c>
      <c r="J33" s="28">
        <v>3</v>
      </c>
      <c r="K33" s="28">
        <v>3</v>
      </c>
      <c r="L33" s="28">
        <v>3</v>
      </c>
      <c r="M33" s="28">
        <v>3</v>
      </c>
      <c r="N33" s="28">
        <v>1</v>
      </c>
      <c r="O33" s="28">
        <v>2</v>
      </c>
      <c r="P33" s="28">
        <v>1</v>
      </c>
      <c r="Q33" s="28">
        <v>2</v>
      </c>
      <c r="R33" s="28">
        <v>1</v>
      </c>
      <c r="S33" s="28">
        <v>1</v>
      </c>
      <c r="T33" s="28">
        <v>1</v>
      </c>
      <c r="U33" s="28">
        <v>1</v>
      </c>
      <c r="V33" s="28">
        <v>2</v>
      </c>
      <c r="W33" s="12">
        <f t="shared" si="19"/>
        <v>26</v>
      </c>
      <c r="X33" s="70"/>
      <c r="Y33" s="28">
        <v>4</v>
      </c>
      <c r="Z33" s="28">
        <v>4</v>
      </c>
      <c r="AA33" s="28">
        <v>4</v>
      </c>
      <c r="AB33" s="28">
        <v>4</v>
      </c>
      <c r="AC33" s="28">
        <v>3</v>
      </c>
      <c r="AD33" s="28">
        <v>3</v>
      </c>
      <c r="AE33" s="28">
        <v>3</v>
      </c>
      <c r="AF33" s="28">
        <v>2</v>
      </c>
      <c r="AG33" s="28">
        <v>3</v>
      </c>
      <c r="AH33" s="28">
        <v>3</v>
      </c>
      <c r="AI33" s="28">
        <v>3</v>
      </c>
      <c r="AJ33" s="28">
        <v>2</v>
      </c>
      <c r="AK33" s="28">
        <v>2</v>
      </c>
      <c r="AL33" s="28">
        <v>2</v>
      </c>
      <c r="AM33" s="28">
        <f t="shared" si="18"/>
        <v>42</v>
      </c>
    </row>
    <row r="34" spans="1:39" x14ac:dyDescent="0.2">
      <c r="A34" s="6">
        <v>7</v>
      </c>
      <c r="B34" s="12">
        <v>2</v>
      </c>
      <c r="C34" s="12" t="s">
        <v>42</v>
      </c>
      <c r="D34" s="12">
        <v>170</v>
      </c>
      <c r="E34" s="12">
        <v>82.3</v>
      </c>
      <c r="F34" s="12">
        <v>65</v>
      </c>
      <c r="G34" s="12">
        <v>5</v>
      </c>
      <c r="H34" s="13"/>
      <c r="I34" s="28">
        <v>4</v>
      </c>
      <c r="J34" s="28">
        <v>4</v>
      </c>
      <c r="K34" s="28">
        <v>4</v>
      </c>
      <c r="L34" s="28">
        <v>4</v>
      </c>
      <c r="M34" s="28">
        <v>4</v>
      </c>
      <c r="N34" s="28">
        <v>4</v>
      </c>
      <c r="O34" s="28">
        <v>3</v>
      </c>
      <c r="P34" s="28">
        <v>3</v>
      </c>
      <c r="Q34" s="28">
        <v>2</v>
      </c>
      <c r="R34" s="28">
        <v>3</v>
      </c>
      <c r="S34" s="28">
        <v>2</v>
      </c>
      <c r="T34" s="28">
        <v>2</v>
      </c>
      <c r="U34" s="28">
        <v>3</v>
      </c>
      <c r="V34" s="28">
        <v>1</v>
      </c>
      <c r="W34" s="12">
        <f t="shared" si="19"/>
        <v>43</v>
      </c>
      <c r="X34" s="70"/>
      <c r="Y34" s="28">
        <v>4</v>
      </c>
      <c r="Z34" s="28">
        <v>4</v>
      </c>
      <c r="AA34" s="28">
        <v>4</v>
      </c>
      <c r="AB34" s="28">
        <v>4</v>
      </c>
      <c r="AC34" s="28">
        <v>4</v>
      </c>
      <c r="AD34" s="28">
        <v>4</v>
      </c>
      <c r="AE34" s="28">
        <v>4</v>
      </c>
      <c r="AF34" s="28">
        <v>4</v>
      </c>
      <c r="AG34" s="28">
        <v>2</v>
      </c>
      <c r="AH34" s="28">
        <v>2</v>
      </c>
      <c r="AI34" s="28">
        <v>2</v>
      </c>
      <c r="AJ34" s="28">
        <v>2</v>
      </c>
      <c r="AK34" s="28">
        <v>2</v>
      </c>
      <c r="AL34" s="28">
        <v>1</v>
      </c>
      <c r="AM34" s="28">
        <f t="shared" si="18"/>
        <v>43</v>
      </c>
    </row>
    <row r="35" spans="1:39" x14ac:dyDescent="0.2">
      <c r="A35" s="6">
        <v>8</v>
      </c>
      <c r="B35" s="12">
        <v>2</v>
      </c>
      <c r="C35" s="12" t="s">
        <v>42</v>
      </c>
      <c r="D35" s="12">
        <v>178</v>
      </c>
      <c r="E35" s="12">
        <v>73</v>
      </c>
      <c r="F35" s="12">
        <v>61</v>
      </c>
      <c r="G35" s="12">
        <v>4</v>
      </c>
      <c r="H35" s="13"/>
      <c r="I35" s="28">
        <v>2</v>
      </c>
      <c r="J35" s="28">
        <v>3</v>
      </c>
      <c r="K35" s="28">
        <v>3</v>
      </c>
      <c r="L35" s="28">
        <v>2</v>
      </c>
      <c r="M35" s="28">
        <v>2</v>
      </c>
      <c r="N35" s="28">
        <v>2</v>
      </c>
      <c r="O35" s="28">
        <v>2</v>
      </c>
      <c r="P35" s="28">
        <v>1</v>
      </c>
      <c r="Q35" s="28">
        <v>3</v>
      </c>
      <c r="R35" s="28">
        <v>2</v>
      </c>
      <c r="S35" s="28">
        <v>2</v>
      </c>
      <c r="T35" s="28">
        <v>2</v>
      </c>
      <c r="U35" s="28">
        <v>2</v>
      </c>
      <c r="V35" s="28">
        <v>2</v>
      </c>
      <c r="W35" s="12">
        <f t="shared" si="19"/>
        <v>30</v>
      </c>
      <c r="X35" s="70"/>
      <c r="Y35" s="28">
        <v>3</v>
      </c>
      <c r="Z35" s="28">
        <v>4</v>
      </c>
      <c r="AA35" s="28">
        <v>4</v>
      </c>
      <c r="AB35" s="28">
        <v>4</v>
      </c>
      <c r="AC35" s="28">
        <v>4</v>
      </c>
      <c r="AD35" s="28">
        <v>3</v>
      </c>
      <c r="AE35" s="28">
        <v>2</v>
      </c>
      <c r="AF35" s="28">
        <v>3</v>
      </c>
      <c r="AG35" s="28">
        <v>3</v>
      </c>
      <c r="AH35" s="28">
        <v>2</v>
      </c>
      <c r="AI35" s="28">
        <v>3</v>
      </c>
      <c r="AJ35" s="28">
        <v>2</v>
      </c>
      <c r="AK35" s="28">
        <v>2</v>
      </c>
      <c r="AL35" s="28">
        <v>1</v>
      </c>
      <c r="AM35" s="28">
        <f t="shared" si="18"/>
        <v>40</v>
      </c>
    </row>
    <row r="36" spans="1:39" x14ac:dyDescent="0.2">
      <c r="A36" s="6">
        <v>9</v>
      </c>
      <c r="B36" s="12">
        <v>2</v>
      </c>
      <c r="C36" s="12" t="s">
        <v>42</v>
      </c>
      <c r="D36" s="12">
        <v>176</v>
      </c>
      <c r="E36" s="12">
        <v>78</v>
      </c>
      <c r="F36" s="12">
        <v>62</v>
      </c>
      <c r="G36" s="12">
        <v>6</v>
      </c>
      <c r="H36" s="13"/>
      <c r="I36" s="28">
        <v>1</v>
      </c>
      <c r="J36" s="28">
        <v>1</v>
      </c>
      <c r="K36" s="28">
        <v>3</v>
      </c>
      <c r="L36" s="28">
        <v>1</v>
      </c>
      <c r="M36" s="28">
        <v>1</v>
      </c>
      <c r="N36" s="28">
        <v>1</v>
      </c>
      <c r="O36" s="28">
        <v>1</v>
      </c>
      <c r="P36" s="28">
        <v>0</v>
      </c>
      <c r="Q36" s="28">
        <v>1</v>
      </c>
      <c r="R36" s="28">
        <v>1</v>
      </c>
      <c r="S36" s="28">
        <v>1</v>
      </c>
      <c r="T36" s="28">
        <v>1</v>
      </c>
      <c r="U36" s="28">
        <v>1</v>
      </c>
      <c r="V36" s="28">
        <v>1</v>
      </c>
      <c r="W36" s="12">
        <f t="shared" si="19"/>
        <v>15</v>
      </c>
      <c r="X36" s="70"/>
      <c r="Y36" s="28">
        <v>2</v>
      </c>
      <c r="Z36" s="28">
        <v>3</v>
      </c>
      <c r="AA36" s="28">
        <v>4</v>
      </c>
      <c r="AB36" s="28">
        <v>3</v>
      </c>
      <c r="AC36" s="28">
        <v>3</v>
      </c>
      <c r="AD36" s="28">
        <v>2</v>
      </c>
      <c r="AE36" s="28">
        <v>3</v>
      </c>
      <c r="AF36" s="28">
        <v>2</v>
      </c>
      <c r="AG36" s="28">
        <v>2</v>
      </c>
      <c r="AH36" s="28">
        <v>3</v>
      </c>
      <c r="AI36" s="28">
        <v>2</v>
      </c>
      <c r="AJ36" s="28">
        <v>3</v>
      </c>
      <c r="AK36" s="28">
        <v>3</v>
      </c>
      <c r="AL36" s="28">
        <v>2</v>
      </c>
      <c r="AM36" s="28">
        <f t="shared" si="18"/>
        <v>37</v>
      </c>
    </row>
    <row r="37" spans="1:39" x14ac:dyDescent="0.2">
      <c r="A37" s="6">
        <v>10</v>
      </c>
      <c r="B37" s="12">
        <v>1</v>
      </c>
      <c r="C37" s="12" t="s">
        <v>42</v>
      </c>
      <c r="D37" s="12">
        <v>156</v>
      </c>
      <c r="E37" s="12">
        <v>90</v>
      </c>
      <c r="F37" s="12">
        <v>68</v>
      </c>
      <c r="G37" s="12">
        <v>5</v>
      </c>
      <c r="H37" s="13"/>
      <c r="I37" s="28">
        <v>0</v>
      </c>
      <c r="J37" s="28">
        <v>0</v>
      </c>
      <c r="K37" s="28">
        <v>3</v>
      </c>
      <c r="L37" s="28">
        <v>1</v>
      </c>
      <c r="M37" s="28">
        <v>1</v>
      </c>
      <c r="N37" s="28">
        <v>3</v>
      </c>
      <c r="O37" s="28">
        <v>0</v>
      </c>
      <c r="P37" s="28">
        <v>1</v>
      </c>
      <c r="Q37" s="28">
        <v>0</v>
      </c>
      <c r="R37" s="28">
        <v>1</v>
      </c>
      <c r="S37" s="28">
        <v>0</v>
      </c>
      <c r="T37" s="28">
        <v>0</v>
      </c>
      <c r="U37" s="28">
        <v>0</v>
      </c>
      <c r="V37" s="28">
        <v>0</v>
      </c>
      <c r="W37" s="12">
        <f t="shared" si="19"/>
        <v>10</v>
      </c>
      <c r="X37" s="70"/>
      <c r="Y37" s="28">
        <v>1</v>
      </c>
      <c r="Z37" s="28">
        <v>1</v>
      </c>
      <c r="AA37" s="28">
        <v>4</v>
      </c>
      <c r="AB37" s="28">
        <v>2</v>
      </c>
      <c r="AC37" s="28">
        <v>1</v>
      </c>
      <c r="AD37" s="28">
        <v>3</v>
      </c>
      <c r="AE37" s="28">
        <v>1</v>
      </c>
      <c r="AF37" s="28">
        <v>1</v>
      </c>
      <c r="AG37" s="28">
        <v>0</v>
      </c>
      <c r="AH37" s="28">
        <v>2</v>
      </c>
      <c r="AI37" s="28">
        <v>1</v>
      </c>
      <c r="AJ37" s="28">
        <v>1</v>
      </c>
      <c r="AK37" s="28">
        <v>0</v>
      </c>
      <c r="AL37" s="28">
        <v>0</v>
      </c>
      <c r="AM37" s="28">
        <f t="shared" si="18"/>
        <v>18</v>
      </c>
    </row>
    <row r="38" spans="1:39" x14ac:dyDescent="0.2">
      <c r="A38" s="6">
        <v>11</v>
      </c>
      <c r="B38" s="12">
        <v>1</v>
      </c>
      <c r="C38" s="12" t="s">
        <v>42</v>
      </c>
      <c r="D38" s="12">
        <v>169</v>
      </c>
      <c r="E38" s="12">
        <v>68</v>
      </c>
      <c r="F38" s="12">
        <v>33</v>
      </c>
      <c r="G38" s="12">
        <v>3</v>
      </c>
      <c r="H38" s="13"/>
      <c r="I38" s="28">
        <v>4</v>
      </c>
      <c r="J38" s="28">
        <v>4</v>
      </c>
      <c r="K38" s="28">
        <v>4</v>
      </c>
      <c r="L38" s="28">
        <v>4</v>
      </c>
      <c r="M38" s="28">
        <v>4</v>
      </c>
      <c r="N38" s="28">
        <v>4</v>
      </c>
      <c r="O38" s="28">
        <v>4</v>
      </c>
      <c r="P38" s="28">
        <v>4</v>
      </c>
      <c r="Q38" s="28">
        <v>4</v>
      </c>
      <c r="R38" s="28">
        <v>3</v>
      </c>
      <c r="S38" s="28">
        <v>2</v>
      </c>
      <c r="T38" s="28">
        <v>3</v>
      </c>
      <c r="U38" s="28">
        <v>1</v>
      </c>
      <c r="V38" s="28">
        <v>2</v>
      </c>
      <c r="W38" s="12">
        <f t="shared" si="19"/>
        <v>47</v>
      </c>
      <c r="X38" s="70"/>
      <c r="Y38" s="28">
        <v>4</v>
      </c>
      <c r="Z38" s="28">
        <v>4</v>
      </c>
      <c r="AA38" s="28">
        <v>4</v>
      </c>
      <c r="AB38" s="28">
        <v>4</v>
      </c>
      <c r="AC38" s="28">
        <v>4</v>
      </c>
      <c r="AD38" s="28">
        <v>3</v>
      </c>
      <c r="AE38" s="28">
        <v>3</v>
      </c>
      <c r="AF38" s="28">
        <v>3</v>
      </c>
      <c r="AG38" s="28">
        <v>3</v>
      </c>
      <c r="AH38" s="28">
        <v>3</v>
      </c>
      <c r="AI38" s="28">
        <v>2</v>
      </c>
      <c r="AJ38" s="28">
        <v>3</v>
      </c>
      <c r="AK38" s="28">
        <v>2</v>
      </c>
      <c r="AL38" s="28">
        <v>1</v>
      </c>
      <c r="AM38" s="28">
        <f t="shared" si="18"/>
        <v>43</v>
      </c>
    </row>
    <row r="39" spans="1:39" x14ac:dyDescent="0.2">
      <c r="A39" s="6">
        <v>12</v>
      </c>
      <c r="B39" s="12">
        <v>2</v>
      </c>
      <c r="C39" s="12" t="s">
        <v>42</v>
      </c>
      <c r="D39" s="12">
        <v>182</v>
      </c>
      <c r="E39" s="12">
        <v>105</v>
      </c>
      <c r="F39" s="12">
        <v>67</v>
      </c>
      <c r="G39" s="12">
        <v>4</v>
      </c>
      <c r="H39" s="13"/>
      <c r="I39" s="28">
        <v>3</v>
      </c>
      <c r="J39" s="28">
        <v>3</v>
      </c>
      <c r="K39" s="28">
        <v>4</v>
      </c>
      <c r="L39" s="28">
        <v>3</v>
      </c>
      <c r="M39" s="28">
        <v>3</v>
      </c>
      <c r="N39" s="28">
        <v>3</v>
      </c>
      <c r="O39" s="28">
        <v>0</v>
      </c>
      <c r="P39" s="28">
        <v>2</v>
      </c>
      <c r="Q39" s="28">
        <v>3</v>
      </c>
      <c r="R39" s="28">
        <v>2</v>
      </c>
      <c r="S39" s="28">
        <v>1</v>
      </c>
      <c r="T39" s="28">
        <v>1</v>
      </c>
      <c r="U39" s="28">
        <v>1</v>
      </c>
      <c r="V39" s="28">
        <v>0</v>
      </c>
      <c r="W39" s="12">
        <f t="shared" si="19"/>
        <v>29</v>
      </c>
      <c r="X39" s="70"/>
      <c r="Y39" s="28">
        <v>4</v>
      </c>
      <c r="Z39" s="28">
        <v>4</v>
      </c>
      <c r="AA39" s="28">
        <v>4</v>
      </c>
      <c r="AB39" s="28">
        <v>4</v>
      </c>
      <c r="AC39" s="28">
        <v>4</v>
      </c>
      <c r="AD39" s="28">
        <v>3</v>
      </c>
      <c r="AE39" s="28">
        <v>1</v>
      </c>
      <c r="AF39" s="28">
        <v>3</v>
      </c>
      <c r="AG39" s="28">
        <v>3</v>
      </c>
      <c r="AH39" s="28">
        <v>2</v>
      </c>
      <c r="AI39" s="28">
        <v>2</v>
      </c>
      <c r="AJ39" s="28">
        <v>1</v>
      </c>
      <c r="AK39" s="28">
        <v>1</v>
      </c>
      <c r="AL39" s="28">
        <v>1</v>
      </c>
      <c r="AM39" s="28">
        <f t="shared" si="18"/>
        <v>37</v>
      </c>
    </row>
    <row r="40" spans="1:39" x14ac:dyDescent="0.2">
      <c r="A40" s="6">
        <v>13</v>
      </c>
      <c r="B40" s="12">
        <v>2</v>
      </c>
      <c r="C40" s="12" t="s">
        <v>42</v>
      </c>
      <c r="D40" s="12">
        <v>179</v>
      </c>
      <c r="E40" s="12">
        <v>84</v>
      </c>
      <c r="F40" s="12">
        <v>60</v>
      </c>
      <c r="G40" s="12">
        <v>3</v>
      </c>
      <c r="H40" s="13"/>
      <c r="I40" s="28">
        <v>2</v>
      </c>
      <c r="J40" s="28">
        <v>3</v>
      </c>
      <c r="K40" s="28">
        <v>3</v>
      </c>
      <c r="L40" s="28">
        <v>3</v>
      </c>
      <c r="M40" s="28">
        <v>3</v>
      </c>
      <c r="N40" s="28">
        <v>1</v>
      </c>
      <c r="O40" s="28">
        <v>2</v>
      </c>
      <c r="P40" s="28">
        <v>1</v>
      </c>
      <c r="Q40" s="28">
        <v>2</v>
      </c>
      <c r="R40" s="28">
        <v>1</v>
      </c>
      <c r="S40" s="28">
        <v>1</v>
      </c>
      <c r="T40" s="28">
        <v>1</v>
      </c>
      <c r="U40" s="28">
        <v>1</v>
      </c>
      <c r="V40" s="28">
        <v>2</v>
      </c>
      <c r="W40" s="12">
        <f t="shared" si="19"/>
        <v>26</v>
      </c>
      <c r="X40" s="70"/>
      <c r="Y40" s="28">
        <v>3</v>
      </c>
      <c r="Z40" s="28">
        <v>3</v>
      </c>
      <c r="AA40" s="28">
        <v>4</v>
      </c>
      <c r="AB40" s="28">
        <v>4</v>
      </c>
      <c r="AC40" s="28">
        <v>4</v>
      </c>
      <c r="AD40" s="28">
        <v>2</v>
      </c>
      <c r="AE40" s="28">
        <v>2</v>
      </c>
      <c r="AF40" s="28">
        <v>2</v>
      </c>
      <c r="AG40" s="28">
        <v>2</v>
      </c>
      <c r="AH40" s="28">
        <v>2</v>
      </c>
      <c r="AI40" s="28">
        <v>2</v>
      </c>
      <c r="AJ40" s="28">
        <v>2</v>
      </c>
      <c r="AK40" s="28">
        <v>2</v>
      </c>
      <c r="AL40" s="28">
        <v>1</v>
      </c>
      <c r="AM40" s="28">
        <f t="shared" si="18"/>
        <v>35</v>
      </c>
    </row>
    <row r="41" spans="1:39" x14ac:dyDescent="0.2">
      <c r="A41" s="6">
        <v>14</v>
      </c>
      <c r="B41" s="12">
        <v>1</v>
      </c>
      <c r="C41" s="12" t="s">
        <v>42</v>
      </c>
      <c r="D41" s="12">
        <v>160</v>
      </c>
      <c r="E41" s="12">
        <v>71</v>
      </c>
      <c r="F41" s="12">
        <v>46</v>
      </c>
      <c r="G41" s="12">
        <v>4</v>
      </c>
      <c r="H41" s="13"/>
      <c r="I41" s="28">
        <v>3</v>
      </c>
      <c r="J41" s="28">
        <v>3</v>
      </c>
      <c r="K41" s="28">
        <v>4</v>
      </c>
      <c r="L41" s="28">
        <v>3</v>
      </c>
      <c r="M41" s="28">
        <v>3</v>
      </c>
      <c r="N41" s="28">
        <v>3</v>
      </c>
      <c r="O41" s="28">
        <v>2</v>
      </c>
      <c r="P41" s="28">
        <v>2</v>
      </c>
      <c r="Q41" s="28">
        <v>1</v>
      </c>
      <c r="R41" s="28">
        <v>1</v>
      </c>
      <c r="S41" s="28">
        <v>1</v>
      </c>
      <c r="T41" s="28">
        <v>1</v>
      </c>
      <c r="U41" s="28">
        <v>1</v>
      </c>
      <c r="V41" s="28">
        <v>1</v>
      </c>
      <c r="W41" s="12">
        <f t="shared" si="19"/>
        <v>29</v>
      </c>
      <c r="X41" s="70"/>
      <c r="Y41" s="28">
        <v>3</v>
      </c>
      <c r="Z41" s="28">
        <v>3</v>
      </c>
      <c r="AA41" s="28">
        <v>4</v>
      </c>
      <c r="AB41" s="28">
        <v>3</v>
      </c>
      <c r="AC41" s="28">
        <v>3</v>
      </c>
      <c r="AD41" s="28">
        <v>3</v>
      </c>
      <c r="AE41" s="28">
        <v>2</v>
      </c>
      <c r="AF41" s="28">
        <v>2</v>
      </c>
      <c r="AG41" s="28">
        <v>2</v>
      </c>
      <c r="AH41" s="28">
        <v>1</v>
      </c>
      <c r="AI41" s="28">
        <v>1</v>
      </c>
      <c r="AJ41" s="28">
        <v>1</v>
      </c>
      <c r="AK41" s="28">
        <v>1</v>
      </c>
      <c r="AL41" s="28">
        <v>1</v>
      </c>
      <c r="AM41" s="28">
        <f t="shared" si="18"/>
        <v>30</v>
      </c>
    </row>
    <row r="42" spans="1:39" x14ac:dyDescent="0.2">
      <c r="A42" s="6">
        <v>15</v>
      </c>
      <c r="B42" s="12">
        <v>1</v>
      </c>
      <c r="C42" s="12" t="s">
        <v>42</v>
      </c>
      <c r="D42" s="12">
        <v>168</v>
      </c>
      <c r="E42" s="12">
        <v>79</v>
      </c>
      <c r="F42" s="12">
        <v>49</v>
      </c>
      <c r="G42" s="12">
        <v>4</v>
      </c>
      <c r="H42" s="13"/>
      <c r="I42" s="28">
        <v>4</v>
      </c>
      <c r="J42" s="28">
        <v>4</v>
      </c>
      <c r="K42" s="28">
        <v>4</v>
      </c>
      <c r="L42" s="28">
        <v>4</v>
      </c>
      <c r="M42" s="28">
        <v>4</v>
      </c>
      <c r="N42" s="28">
        <v>3</v>
      </c>
      <c r="O42" s="28">
        <v>2</v>
      </c>
      <c r="P42" s="28">
        <v>4</v>
      </c>
      <c r="Q42" s="28">
        <v>2</v>
      </c>
      <c r="R42" s="28">
        <v>3</v>
      </c>
      <c r="S42" s="28">
        <v>3</v>
      </c>
      <c r="T42" s="28">
        <v>2</v>
      </c>
      <c r="U42" s="28">
        <v>3</v>
      </c>
      <c r="V42" s="28">
        <v>2</v>
      </c>
      <c r="W42" s="12">
        <f t="shared" si="19"/>
        <v>44</v>
      </c>
      <c r="X42" s="70"/>
      <c r="Y42" s="28">
        <v>4</v>
      </c>
      <c r="Z42" s="28">
        <v>4</v>
      </c>
      <c r="AA42" s="28">
        <v>4</v>
      </c>
      <c r="AB42" s="28">
        <v>4</v>
      </c>
      <c r="AC42" s="28">
        <v>4</v>
      </c>
      <c r="AD42" s="28">
        <v>4</v>
      </c>
      <c r="AE42" s="28">
        <v>4</v>
      </c>
      <c r="AF42" s="28">
        <v>2</v>
      </c>
      <c r="AG42" s="28">
        <v>2</v>
      </c>
      <c r="AH42" s="28">
        <v>2</v>
      </c>
      <c r="AI42" s="28">
        <v>2</v>
      </c>
      <c r="AJ42" s="28">
        <v>2</v>
      </c>
      <c r="AK42" s="28">
        <v>2</v>
      </c>
      <c r="AL42" s="28">
        <v>1</v>
      </c>
      <c r="AM42" s="28">
        <f t="shared" si="18"/>
        <v>41</v>
      </c>
    </row>
    <row r="43" spans="1:39" x14ac:dyDescent="0.2">
      <c r="A43" s="6">
        <v>16</v>
      </c>
      <c r="B43" s="12">
        <v>1</v>
      </c>
      <c r="C43" s="12" t="s">
        <v>42</v>
      </c>
      <c r="D43" s="12">
        <v>162</v>
      </c>
      <c r="E43" s="12">
        <v>70</v>
      </c>
      <c r="F43" s="12">
        <v>69</v>
      </c>
      <c r="G43" s="12">
        <v>5</v>
      </c>
      <c r="H43" s="13"/>
      <c r="I43" s="28">
        <v>2</v>
      </c>
      <c r="J43" s="28">
        <v>3</v>
      </c>
      <c r="K43" s="28">
        <v>4</v>
      </c>
      <c r="L43" s="28">
        <v>3</v>
      </c>
      <c r="M43" s="28">
        <v>1</v>
      </c>
      <c r="N43" s="28">
        <v>3</v>
      </c>
      <c r="O43" s="28">
        <v>1</v>
      </c>
      <c r="P43" s="28">
        <v>1</v>
      </c>
      <c r="Q43" s="28">
        <v>0</v>
      </c>
      <c r="R43" s="28">
        <v>1</v>
      </c>
      <c r="S43" s="28">
        <v>0</v>
      </c>
      <c r="T43" s="28">
        <v>1</v>
      </c>
      <c r="U43" s="28">
        <v>0</v>
      </c>
      <c r="V43" s="28">
        <v>0</v>
      </c>
      <c r="W43" s="12">
        <f>SUM(I43:V43)</f>
        <v>20</v>
      </c>
      <c r="X43" s="70"/>
      <c r="Y43" s="28">
        <v>3</v>
      </c>
      <c r="Z43" s="28">
        <v>3</v>
      </c>
      <c r="AA43" s="28">
        <v>4</v>
      </c>
      <c r="AB43" s="28">
        <v>3</v>
      </c>
      <c r="AC43" s="28">
        <v>1</v>
      </c>
      <c r="AD43" s="28">
        <v>3</v>
      </c>
      <c r="AE43" s="28">
        <v>1</v>
      </c>
      <c r="AF43" s="28">
        <v>2</v>
      </c>
      <c r="AG43" s="28">
        <v>0</v>
      </c>
      <c r="AH43" s="28">
        <v>1</v>
      </c>
      <c r="AI43" s="28">
        <v>0</v>
      </c>
      <c r="AJ43" s="28">
        <v>1</v>
      </c>
      <c r="AK43" s="28">
        <v>0</v>
      </c>
      <c r="AL43" s="28">
        <v>0</v>
      </c>
      <c r="AM43" s="28">
        <f>SUM(Y43:AL43)</f>
        <v>22</v>
      </c>
    </row>
    <row r="44" spans="1:39" x14ac:dyDescent="0.2">
      <c r="A44" s="6">
        <v>17</v>
      </c>
      <c r="B44" s="12">
        <v>2</v>
      </c>
      <c r="C44" s="12" t="s">
        <v>42</v>
      </c>
      <c r="D44" s="12">
        <v>180</v>
      </c>
      <c r="E44" s="12">
        <v>87.4</v>
      </c>
      <c r="F44" s="12">
        <v>21</v>
      </c>
      <c r="G44" s="12">
        <v>6</v>
      </c>
      <c r="H44" s="13"/>
      <c r="I44" s="28">
        <v>4</v>
      </c>
      <c r="J44" s="28">
        <v>4</v>
      </c>
      <c r="K44" s="28">
        <v>4</v>
      </c>
      <c r="L44" s="28">
        <v>4</v>
      </c>
      <c r="M44" s="28">
        <v>4</v>
      </c>
      <c r="N44" s="28">
        <v>4</v>
      </c>
      <c r="O44" s="28">
        <v>3</v>
      </c>
      <c r="P44" s="28">
        <v>4</v>
      </c>
      <c r="Q44" s="28">
        <v>4</v>
      </c>
      <c r="R44" s="28">
        <v>4</v>
      </c>
      <c r="S44" s="28">
        <v>3</v>
      </c>
      <c r="T44" s="28">
        <v>3</v>
      </c>
      <c r="U44" s="28">
        <v>3</v>
      </c>
      <c r="V44" s="28">
        <v>4</v>
      </c>
      <c r="W44" s="12">
        <f>SUM(I44:V44)</f>
        <v>52</v>
      </c>
      <c r="X44" s="70"/>
      <c r="Y44" s="28">
        <v>4</v>
      </c>
      <c r="Z44" s="28">
        <v>4</v>
      </c>
      <c r="AA44" s="28">
        <v>4</v>
      </c>
      <c r="AB44" s="28">
        <v>4</v>
      </c>
      <c r="AC44" s="28">
        <v>4</v>
      </c>
      <c r="AD44" s="28">
        <v>4</v>
      </c>
      <c r="AE44" s="28">
        <v>4</v>
      </c>
      <c r="AF44" s="28">
        <v>4</v>
      </c>
      <c r="AG44" s="28">
        <v>4</v>
      </c>
      <c r="AH44" s="28">
        <v>3</v>
      </c>
      <c r="AI44" s="28">
        <v>3</v>
      </c>
      <c r="AJ44" s="28">
        <v>3</v>
      </c>
      <c r="AK44" s="28">
        <v>2</v>
      </c>
      <c r="AL44" s="28">
        <v>1</v>
      </c>
      <c r="AM44" s="28">
        <f>SUM(Y44:AL44)</f>
        <v>48</v>
      </c>
    </row>
    <row r="45" spans="1:39" x14ac:dyDescent="0.2">
      <c r="A45" s="6">
        <v>18</v>
      </c>
      <c r="B45" s="12">
        <v>2</v>
      </c>
      <c r="C45" s="12" t="s">
        <v>42</v>
      </c>
      <c r="D45" s="12">
        <v>160</v>
      </c>
      <c r="E45" s="12">
        <v>81</v>
      </c>
      <c r="F45" s="12">
        <v>73</v>
      </c>
      <c r="G45" s="12">
        <v>6</v>
      </c>
      <c r="H45" s="13"/>
      <c r="I45" s="28">
        <v>1</v>
      </c>
      <c r="J45" s="28">
        <v>1</v>
      </c>
      <c r="K45" s="28">
        <v>3</v>
      </c>
      <c r="L45" s="28">
        <v>1</v>
      </c>
      <c r="M45" s="28">
        <v>1</v>
      </c>
      <c r="N45" s="28">
        <v>1</v>
      </c>
      <c r="O45" s="28">
        <v>1</v>
      </c>
      <c r="P45" s="28">
        <v>1</v>
      </c>
      <c r="Q45" s="28">
        <v>1</v>
      </c>
      <c r="R45" s="28">
        <v>1</v>
      </c>
      <c r="S45" s="28">
        <v>1</v>
      </c>
      <c r="T45" s="28">
        <v>1</v>
      </c>
      <c r="U45" s="28">
        <v>1</v>
      </c>
      <c r="V45" s="28">
        <v>0</v>
      </c>
      <c r="W45" s="12">
        <f>SUM(I45:V45)</f>
        <v>15</v>
      </c>
      <c r="X45" s="70"/>
      <c r="Y45" s="28">
        <v>2</v>
      </c>
      <c r="Z45" s="28">
        <v>2</v>
      </c>
      <c r="AA45" s="28">
        <v>2</v>
      </c>
      <c r="AB45" s="28">
        <v>2</v>
      </c>
      <c r="AC45" s="28">
        <v>2</v>
      </c>
      <c r="AD45" s="28">
        <v>1</v>
      </c>
      <c r="AE45" s="28">
        <v>2</v>
      </c>
      <c r="AF45" s="28">
        <v>2</v>
      </c>
      <c r="AG45" s="28">
        <v>1</v>
      </c>
      <c r="AH45" s="28">
        <v>2</v>
      </c>
      <c r="AI45" s="28">
        <v>1</v>
      </c>
      <c r="AJ45" s="28">
        <v>2</v>
      </c>
      <c r="AK45" s="28">
        <v>1</v>
      </c>
      <c r="AL45" s="28">
        <v>0</v>
      </c>
      <c r="AM45" s="28">
        <f>SUM(Y45:AL45)</f>
        <v>22</v>
      </c>
    </row>
    <row r="46" spans="1:39" x14ac:dyDescent="0.2">
      <c r="A46" s="6">
        <v>19</v>
      </c>
      <c r="B46" s="12">
        <v>2</v>
      </c>
      <c r="C46" s="12" t="s">
        <v>42</v>
      </c>
      <c r="D46" s="12">
        <v>175</v>
      </c>
      <c r="E46" s="12">
        <v>86</v>
      </c>
      <c r="F46" s="12">
        <v>51</v>
      </c>
      <c r="G46" s="12">
        <v>5</v>
      </c>
      <c r="H46" s="13"/>
      <c r="I46" s="28">
        <v>1</v>
      </c>
      <c r="J46" s="28">
        <v>1</v>
      </c>
      <c r="K46" s="28">
        <v>4</v>
      </c>
      <c r="L46" s="28">
        <v>1</v>
      </c>
      <c r="M46" s="28">
        <v>1</v>
      </c>
      <c r="N46" s="28">
        <v>3</v>
      </c>
      <c r="O46" s="28">
        <v>1</v>
      </c>
      <c r="P46" s="28">
        <v>1</v>
      </c>
      <c r="Q46" s="28">
        <v>0</v>
      </c>
      <c r="R46" s="28">
        <v>1</v>
      </c>
      <c r="S46" s="28">
        <v>1</v>
      </c>
      <c r="T46" s="28">
        <v>1</v>
      </c>
      <c r="U46" s="28">
        <v>0</v>
      </c>
      <c r="V46" s="28">
        <v>0</v>
      </c>
      <c r="W46" s="12">
        <f>SUM(I46:V46)</f>
        <v>16</v>
      </c>
      <c r="X46" s="70"/>
      <c r="Y46" s="28">
        <v>2</v>
      </c>
      <c r="Z46" s="28">
        <v>3</v>
      </c>
      <c r="AA46" s="28">
        <v>4</v>
      </c>
      <c r="AB46" s="28">
        <v>1</v>
      </c>
      <c r="AC46" s="28">
        <v>2</v>
      </c>
      <c r="AD46" s="28">
        <v>3</v>
      </c>
      <c r="AE46" s="28">
        <v>1</v>
      </c>
      <c r="AF46" s="28">
        <v>2</v>
      </c>
      <c r="AG46" s="28">
        <v>1</v>
      </c>
      <c r="AH46" s="28">
        <v>2</v>
      </c>
      <c r="AI46" s="28">
        <v>1</v>
      </c>
      <c r="AJ46" s="28">
        <v>1</v>
      </c>
      <c r="AK46" s="28">
        <v>1</v>
      </c>
      <c r="AL46" s="28">
        <v>1</v>
      </c>
      <c r="AM46" s="28">
        <f>SUM(Y46:AL46)</f>
        <v>25</v>
      </c>
    </row>
    <row r="47" spans="1:39" x14ac:dyDescent="0.2">
      <c r="A47" s="6">
        <v>20</v>
      </c>
      <c r="B47" s="12">
        <v>2</v>
      </c>
      <c r="C47" s="12" t="s">
        <v>42</v>
      </c>
      <c r="D47" s="12">
        <v>170</v>
      </c>
      <c r="E47" s="12">
        <v>90</v>
      </c>
      <c r="F47" s="12">
        <v>74</v>
      </c>
      <c r="G47" s="12">
        <v>4</v>
      </c>
      <c r="H47" s="13"/>
      <c r="I47" s="28">
        <v>1</v>
      </c>
      <c r="J47" s="28">
        <v>1</v>
      </c>
      <c r="K47" s="28">
        <v>4</v>
      </c>
      <c r="L47" s="28">
        <v>1</v>
      </c>
      <c r="M47" s="28">
        <v>1</v>
      </c>
      <c r="N47" s="28">
        <v>0</v>
      </c>
      <c r="O47" s="28">
        <v>0</v>
      </c>
      <c r="P47" s="28">
        <v>1</v>
      </c>
      <c r="Q47" s="28">
        <v>0</v>
      </c>
      <c r="R47" s="28">
        <v>1</v>
      </c>
      <c r="S47" s="28">
        <v>0</v>
      </c>
      <c r="T47" s="28">
        <v>0</v>
      </c>
      <c r="U47" s="28">
        <v>1</v>
      </c>
      <c r="V47" s="28">
        <v>0</v>
      </c>
      <c r="W47" s="12">
        <f>SUM(I47:V47)</f>
        <v>11</v>
      </c>
      <c r="X47" s="73"/>
      <c r="Y47" s="28">
        <v>3</v>
      </c>
      <c r="Z47" s="28">
        <v>3</v>
      </c>
      <c r="AA47" s="28">
        <v>4</v>
      </c>
      <c r="AB47" s="28">
        <v>3</v>
      </c>
      <c r="AC47" s="28">
        <v>1</v>
      </c>
      <c r="AD47" s="28">
        <v>3</v>
      </c>
      <c r="AE47" s="28">
        <v>1</v>
      </c>
      <c r="AF47" s="28">
        <v>2</v>
      </c>
      <c r="AG47" s="28">
        <v>1</v>
      </c>
      <c r="AH47" s="28">
        <v>2</v>
      </c>
      <c r="AI47" s="28">
        <v>1</v>
      </c>
      <c r="AJ47" s="28">
        <v>1</v>
      </c>
      <c r="AK47" s="28">
        <v>1</v>
      </c>
      <c r="AL47" s="28">
        <v>0</v>
      </c>
      <c r="AM47" s="29">
        <f t="shared" ref="AM47:AM49" si="20">SUM(Y47:AL47)</f>
        <v>26</v>
      </c>
    </row>
    <row r="48" spans="1:39" x14ac:dyDescent="0.2">
      <c r="A48" s="6">
        <v>21</v>
      </c>
      <c r="B48" s="12">
        <v>2</v>
      </c>
      <c r="C48" s="12" t="s">
        <v>42</v>
      </c>
      <c r="D48" s="12">
        <v>174</v>
      </c>
      <c r="E48" s="12">
        <v>83</v>
      </c>
      <c r="F48" s="12">
        <v>48</v>
      </c>
      <c r="G48" s="12">
        <v>6</v>
      </c>
      <c r="H48" s="13"/>
      <c r="I48" s="28">
        <v>2</v>
      </c>
      <c r="J48" s="28">
        <v>3</v>
      </c>
      <c r="K48" s="28">
        <v>3</v>
      </c>
      <c r="L48" s="28">
        <v>3</v>
      </c>
      <c r="M48" s="28">
        <v>3</v>
      </c>
      <c r="N48" s="28">
        <v>1</v>
      </c>
      <c r="O48" s="28">
        <v>2</v>
      </c>
      <c r="P48" s="28">
        <v>1</v>
      </c>
      <c r="Q48" s="28">
        <v>2</v>
      </c>
      <c r="R48" s="28">
        <v>1</v>
      </c>
      <c r="S48" s="28">
        <v>1</v>
      </c>
      <c r="T48" s="28">
        <v>1</v>
      </c>
      <c r="U48" s="28">
        <v>1</v>
      </c>
      <c r="V48" s="28">
        <v>2</v>
      </c>
      <c r="W48" s="12">
        <f t="shared" ref="W48:W49" si="21">SUM(I48:V48)</f>
        <v>26</v>
      </c>
      <c r="X48" s="70"/>
      <c r="Y48" s="28">
        <v>4</v>
      </c>
      <c r="Z48" s="28">
        <v>4</v>
      </c>
      <c r="AA48" s="28">
        <v>4</v>
      </c>
      <c r="AB48" s="28">
        <v>4</v>
      </c>
      <c r="AC48" s="28">
        <v>3</v>
      </c>
      <c r="AD48" s="28">
        <v>3</v>
      </c>
      <c r="AE48" s="28">
        <v>3</v>
      </c>
      <c r="AF48" s="28">
        <v>2</v>
      </c>
      <c r="AG48" s="28">
        <v>3</v>
      </c>
      <c r="AH48" s="28">
        <v>3</v>
      </c>
      <c r="AI48" s="28">
        <v>3</v>
      </c>
      <c r="AJ48" s="28">
        <v>2</v>
      </c>
      <c r="AK48" s="28">
        <v>2</v>
      </c>
      <c r="AL48" s="28">
        <v>1</v>
      </c>
      <c r="AM48" s="28">
        <f t="shared" si="20"/>
        <v>41</v>
      </c>
    </row>
    <row r="49" spans="1:39" x14ac:dyDescent="0.2">
      <c r="A49" s="6">
        <v>22</v>
      </c>
      <c r="B49" s="12">
        <v>1</v>
      </c>
      <c r="C49" s="12" t="s">
        <v>42</v>
      </c>
      <c r="D49" s="12">
        <v>160</v>
      </c>
      <c r="E49" s="12">
        <v>71</v>
      </c>
      <c r="F49" s="12">
        <v>46</v>
      </c>
      <c r="G49" s="12">
        <v>5</v>
      </c>
      <c r="H49" s="13"/>
      <c r="I49" s="28">
        <v>3</v>
      </c>
      <c r="J49" s="28">
        <v>3</v>
      </c>
      <c r="K49" s="28">
        <v>4</v>
      </c>
      <c r="L49" s="28">
        <v>3</v>
      </c>
      <c r="M49" s="28">
        <v>3</v>
      </c>
      <c r="N49" s="28">
        <v>3</v>
      </c>
      <c r="O49" s="28">
        <v>2</v>
      </c>
      <c r="P49" s="28">
        <v>2</v>
      </c>
      <c r="Q49" s="28">
        <v>1</v>
      </c>
      <c r="R49" s="28">
        <v>1</v>
      </c>
      <c r="S49" s="28">
        <v>1</v>
      </c>
      <c r="T49" s="28">
        <v>1</v>
      </c>
      <c r="U49" s="28">
        <v>1</v>
      </c>
      <c r="V49" s="28">
        <v>1</v>
      </c>
      <c r="W49" s="12">
        <f t="shared" si="21"/>
        <v>29</v>
      </c>
      <c r="X49" s="70"/>
      <c r="Y49" s="28">
        <v>3</v>
      </c>
      <c r="Z49" s="28">
        <v>3</v>
      </c>
      <c r="AA49" s="28">
        <v>4</v>
      </c>
      <c r="AB49" s="28">
        <v>3</v>
      </c>
      <c r="AC49" s="28">
        <v>3</v>
      </c>
      <c r="AD49" s="28">
        <v>3</v>
      </c>
      <c r="AE49" s="28">
        <v>2</v>
      </c>
      <c r="AF49" s="28">
        <v>2</v>
      </c>
      <c r="AG49" s="28">
        <v>2</v>
      </c>
      <c r="AH49" s="28">
        <v>1</v>
      </c>
      <c r="AI49" s="28">
        <v>1</v>
      </c>
      <c r="AJ49" s="28">
        <v>1</v>
      </c>
      <c r="AK49" s="28">
        <v>1</v>
      </c>
      <c r="AL49" s="28">
        <v>1</v>
      </c>
      <c r="AM49" s="28">
        <f t="shared" si="20"/>
        <v>30</v>
      </c>
    </row>
    <row r="50" spans="1:39" x14ac:dyDescent="0.2">
      <c r="A50" s="6">
        <v>23</v>
      </c>
      <c r="B50" s="12">
        <v>2</v>
      </c>
      <c r="C50" s="12" t="s">
        <v>42</v>
      </c>
      <c r="D50" s="12">
        <v>170</v>
      </c>
      <c r="E50" s="12">
        <v>90</v>
      </c>
      <c r="F50" s="12">
        <v>74</v>
      </c>
      <c r="G50" s="12">
        <v>4</v>
      </c>
      <c r="H50" s="13"/>
      <c r="I50" s="28">
        <v>1</v>
      </c>
      <c r="J50" s="28">
        <v>1</v>
      </c>
      <c r="K50" s="28">
        <v>3</v>
      </c>
      <c r="L50" s="28">
        <v>3</v>
      </c>
      <c r="M50" s="28">
        <v>2</v>
      </c>
      <c r="N50" s="28">
        <v>2</v>
      </c>
      <c r="O50" s="28">
        <v>1</v>
      </c>
      <c r="P50" s="28">
        <v>1</v>
      </c>
      <c r="Q50" s="28">
        <v>1</v>
      </c>
      <c r="R50" s="28">
        <v>0</v>
      </c>
      <c r="S50" s="28">
        <v>0</v>
      </c>
      <c r="T50" s="28">
        <v>0</v>
      </c>
      <c r="U50" s="28">
        <v>1</v>
      </c>
      <c r="V50" s="28">
        <v>1</v>
      </c>
      <c r="W50" s="12">
        <f>SUM(I50:V50)</f>
        <v>17</v>
      </c>
      <c r="X50" s="74"/>
      <c r="Y50" s="28">
        <v>3</v>
      </c>
      <c r="Z50" s="28">
        <v>3</v>
      </c>
      <c r="AA50" s="28">
        <v>3</v>
      </c>
      <c r="AB50" s="28">
        <v>3</v>
      </c>
      <c r="AC50" s="28">
        <v>3</v>
      </c>
      <c r="AD50" s="28">
        <v>2</v>
      </c>
      <c r="AE50" s="28">
        <v>1</v>
      </c>
      <c r="AF50" s="28">
        <v>1</v>
      </c>
      <c r="AG50" s="28">
        <v>1</v>
      </c>
      <c r="AH50" s="28">
        <v>1</v>
      </c>
      <c r="AI50" s="28">
        <v>1</v>
      </c>
      <c r="AJ50" s="28">
        <v>1</v>
      </c>
      <c r="AK50" s="28">
        <v>1</v>
      </c>
      <c r="AL50" s="28">
        <v>0</v>
      </c>
      <c r="AM50" s="12">
        <v>24</v>
      </c>
    </row>
    <row r="51" spans="1:39" x14ac:dyDescent="0.2">
      <c r="A51" s="6">
        <v>24</v>
      </c>
      <c r="B51" s="12">
        <v>2</v>
      </c>
      <c r="C51" s="12" t="s">
        <v>42</v>
      </c>
      <c r="D51" s="12">
        <v>174</v>
      </c>
      <c r="E51" s="12">
        <v>83</v>
      </c>
      <c r="F51" s="12">
        <v>48</v>
      </c>
      <c r="G51" s="12">
        <v>6</v>
      </c>
      <c r="H51" s="13"/>
      <c r="I51" s="28">
        <v>4</v>
      </c>
      <c r="J51" s="28">
        <v>4</v>
      </c>
      <c r="K51" s="28">
        <v>4</v>
      </c>
      <c r="L51" s="28">
        <v>4</v>
      </c>
      <c r="M51" s="28">
        <v>4</v>
      </c>
      <c r="N51" s="28">
        <v>3</v>
      </c>
      <c r="O51" s="28">
        <v>2</v>
      </c>
      <c r="P51" s="28">
        <v>4</v>
      </c>
      <c r="Q51" s="28">
        <v>4</v>
      </c>
      <c r="R51" s="28">
        <v>3</v>
      </c>
      <c r="S51" s="28">
        <v>3</v>
      </c>
      <c r="T51" s="28">
        <v>3</v>
      </c>
      <c r="U51" s="28">
        <v>3</v>
      </c>
      <c r="V51" s="28">
        <v>4</v>
      </c>
      <c r="W51" s="12">
        <f>SUM(I51:V51)</f>
        <v>49</v>
      </c>
      <c r="X51" s="74"/>
      <c r="Y51" s="28">
        <v>4</v>
      </c>
      <c r="Z51" s="28">
        <v>4</v>
      </c>
      <c r="AA51" s="28">
        <v>4</v>
      </c>
      <c r="AB51" s="28">
        <v>4</v>
      </c>
      <c r="AC51" s="28">
        <v>4</v>
      </c>
      <c r="AD51" s="28">
        <v>3</v>
      </c>
      <c r="AE51" s="28">
        <v>2</v>
      </c>
      <c r="AF51" s="28">
        <v>4</v>
      </c>
      <c r="AG51" s="28">
        <v>4</v>
      </c>
      <c r="AH51" s="28">
        <v>3</v>
      </c>
      <c r="AI51" s="28">
        <v>3</v>
      </c>
      <c r="AJ51" s="28">
        <v>3</v>
      </c>
      <c r="AK51" s="28">
        <v>2</v>
      </c>
      <c r="AL51" s="28">
        <v>4</v>
      </c>
      <c r="AM51" s="12">
        <v>48</v>
      </c>
    </row>
    <row r="52" spans="1:39" x14ac:dyDescent="0.2">
      <c r="A52" s="6">
        <v>25</v>
      </c>
      <c r="B52" s="12">
        <v>1</v>
      </c>
      <c r="C52" s="12" t="s">
        <v>42</v>
      </c>
      <c r="D52" s="12">
        <v>160</v>
      </c>
      <c r="E52" s="12">
        <v>71</v>
      </c>
      <c r="F52" s="12">
        <v>46</v>
      </c>
      <c r="G52" s="12">
        <v>5</v>
      </c>
      <c r="H52" s="13"/>
      <c r="I52" s="28">
        <v>2</v>
      </c>
      <c r="J52" s="28">
        <v>3</v>
      </c>
      <c r="K52" s="28">
        <v>3</v>
      </c>
      <c r="L52" s="28">
        <v>2</v>
      </c>
      <c r="M52" s="28">
        <v>2</v>
      </c>
      <c r="N52" s="28">
        <v>2</v>
      </c>
      <c r="O52" s="28">
        <v>2</v>
      </c>
      <c r="P52" s="28">
        <v>2</v>
      </c>
      <c r="Q52" s="28">
        <v>2</v>
      </c>
      <c r="R52" s="28">
        <v>2</v>
      </c>
      <c r="S52" s="28">
        <v>1</v>
      </c>
      <c r="T52" s="28">
        <v>1</v>
      </c>
      <c r="U52" s="28">
        <v>1</v>
      </c>
      <c r="V52" s="28">
        <v>1</v>
      </c>
      <c r="W52" s="12">
        <f>SUM(I52:V52)</f>
        <v>26</v>
      </c>
      <c r="X52" s="74"/>
      <c r="Y52" s="28">
        <v>3</v>
      </c>
      <c r="Z52" s="28">
        <v>3</v>
      </c>
      <c r="AA52" s="28">
        <v>3</v>
      </c>
      <c r="AB52" s="28">
        <v>3</v>
      </c>
      <c r="AC52" s="28">
        <v>3</v>
      </c>
      <c r="AD52" s="28">
        <v>2</v>
      </c>
      <c r="AE52" s="28">
        <v>2</v>
      </c>
      <c r="AF52" s="28">
        <v>2</v>
      </c>
      <c r="AG52" s="28">
        <v>2</v>
      </c>
      <c r="AH52" s="28">
        <v>2</v>
      </c>
      <c r="AI52" s="28">
        <v>2</v>
      </c>
      <c r="AJ52" s="28">
        <v>2</v>
      </c>
      <c r="AK52" s="28">
        <v>1</v>
      </c>
      <c r="AL52" s="28">
        <v>1</v>
      </c>
      <c r="AM52" s="12">
        <v>31</v>
      </c>
    </row>
    <row r="53" spans="1:39" ht="16" thickBot="1" x14ac:dyDescent="0.25">
      <c r="A53" s="6"/>
      <c r="B53" s="6"/>
      <c r="C53" s="6"/>
      <c r="D53" s="56">
        <f>AVERAGE(D28:D52)</f>
        <v>170.64</v>
      </c>
      <c r="E53" s="56">
        <f t="shared" ref="E53:G53" si="22">AVERAGE(E28:E52)</f>
        <v>80.828000000000003</v>
      </c>
      <c r="F53" s="56">
        <f t="shared" si="22"/>
        <v>56.04</v>
      </c>
      <c r="G53" s="56">
        <f t="shared" si="22"/>
        <v>4.76</v>
      </c>
      <c r="H53" s="3"/>
      <c r="I53" s="20">
        <f>AVERAGE(I28:I52)</f>
        <v>2.2000000000000002</v>
      </c>
      <c r="J53" s="20">
        <f t="shared" ref="J53:V53" si="23">AVERAGE(J28:J52)</f>
        <v>2.52</v>
      </c>
      <c r="K53" s="20">
        <f t="shared" si="23"/>
        <v>3.52</v>
      </c>
      <c r="L53" s="20">
        <f t="shared" si="23"/>
        <v>2.64</v>
      </c>
      <c r="M53" s="20">
        <f t="shared" si="23"/>
        <v>2.56</v>
      </c>
      <c r="N53" s="20">
        <f t="shared" si="23"/>
        <v>2.25</v>
      </c>
      <c r="O53" s="20">
        <f t="shared" si="23"/>
        <v>1.68</v>
      </c>
      <c r="P53" s="20">
        <f t="shared" si="23"/>
        <v>1.92</v>
      </c>
      <c r="Q53" s="20">
        <f t="shared" si="23"/>
        <v>1.8</v>
      </c>
      <c r="R53" s="20">
        <f t="shared" si="23"/>
        <v>1.64</v>
      </c>
      <c r="S53" s="20">
        <f t="shared" si="23"/>
        <v>1.4</v>
      </c>
      <c r="T53" s="20">
        <f t="shared" si="23"/>
        <v>1.4</v>
      </c>
      <c r="U53" s="20">
        <f t="shared" si="23"/>
        <v>1.36</v>
      </c>
      <c r="V53" s="20">
        <f t="shared" si="23"/>
        <v>1.28</v>
      </c>
      <c r="W53" s="62">
        <f>AVERAGE(W28:W52)</f>
        <v>28.08</v>
      </c>
      <c r="X53" s="75"/>
      <c r="Y53" s="20">
        <f>AVERAGE(Y28:Y52)</f>
        <v>3.04</v>
      </c>
      <c r="Z53" s="20">
        <f t="shared" ref="Z53:AL53" si="24">AVERAGE(Z28:Z52)</f>
        <v>3.16</v>
      </c>
      <c r="AA53" s="20">
        <f t="shared" si="24"/>
        <v>3.84</v>
      </c>
      <c r="AB53" s="20">
        <f t="shared" si="24"/>
        <v>3.16</v>
      </c>
      <c r="AC53" s="20">
        <f t="shared" si="24"/>
        <v>3.04</v>
      </c>
      <c r="AD53" s="20">
        <f t="shared" si="24"/>
        <v>2.8333333333333335</v>
      </c>
      <c r="AE53" s="20">
        <f t="shared" si="24"/>
        <v>2.2799999999999998</v>
      </c>
      <c r="AF53" s="20">
        <f t="shared" si="24"/>
        <v>2.4</v>
      </c>
      <c r="AG53" s="20">
        <f t="shared" si="24"/>
        <v>2</v>
      </c>
      <c r="AH53" s="20">
        <f t="shared" si="24"/>
        <v>2.08</v>
      </c>
      <c r="AI53" s="20">
        <f t="shared" si="24"/>
        <v>1.84</v>
      </c>
      <c r="AJ53" s="20">
        <f t="shared" si="24"/>
        <v>1.88</v>
      </c>
      <c r="AK53" s="20">
        <f t="shared" si="24"/>
        <v>1.52</v>
      </c>
      <c r="AL53" s="20">
        <f t="shared" si="24"/>
        <v>1.04</v>
      </c>
      <c r="AM53" s="62">
        <f>AVERAGE(AM28:AM52)</f>
        <v>34</v>
      </c>
    </row>
    <row r="54" spans="1:39" x14ac:dyDescent="0.2">
      <c r="A54" s="6"/>
      <c r="B54" s="6"/>
      <c r="C54" s="6"/>
      <c r="D54" s="6"/>
      <c r="E54" s="6"/>
      <c r="F54" s="6"/>
      <c r="G54" s="6"/>
      <c r="H54" s="3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60"/>
      <c r="X54" s="9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6"/>
    </row>
    <row r="55" spans="1:39" x14ac:dyDescent="0.2">
      <c r="A55" s="6"/>
      <c r="B55" s="6"/>
      <c r="C55" s="6"/>
      <c r="D55" s="6"/>
      <c r="E55" s="6"/>
      <c r="F55" s="6"/>
      <c r="G55" s="6"/>
      <c r="H55" s="3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3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28"/>
    </row>
    <row r="56" spans="1:39" x14ac:dyDescent="0.2">
      <c r="A56" s="6"/>
      <c r="B56" s="6"/>
      <c r="C56" s="6"/>
      <c r="D56" s="6"/>
      <c r="E56" s="6"/>
      <c r="F56" s="6"/>
      <c r="G56" s="6"/>
      <c r="H56" s="3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3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28"/>
    </row>
    <row r="57" spans="1:39" x14ac:dyDescent="0.2">
      <c r="A57" s="6"/>
      <c r="B57" s="6"/>
      <c r="C57" s="6"/>
      <c r="D57" s="6"/>
      <c r="E57" s="6"/>
      <c r="F57" s="6"/>
      <c r="G57" s="6"/>
      <c r="H57" s="3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0"/>
      <c r="X57" s="3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28"/>
    </row>
    <row r="58" spans="1:39" x14ac:dyDescent="0.2">
      <c r="A58" s="6"/>
      <c r="B58" s="6"/>
      <c r="C58" s="6"/>
      <c r="D58" s="6"/>
      <c r="E58" s="6"/>
      <c r="F58" s="6"/>
      <c r="G58" s="6"/>
      <c r="H58" s="3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28"/>
      <c r="X58" s="3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28"/>
    </row>
    <row r="59" spans="1:39" x14ac:dyDescent="0.2">
      <c r="A59" s="6"/>
      <c r="B59" s="6"/>
      <c r="C59" s="6"/>
      <c r="D59" s="6"/>
      <c r="E59" s="6"/>
      <c r="F59" s="6"/>
      <c r="G59" s="6"/>
      <c r="H59" s="3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28"/>
      <c r="X59" s="3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28"/>
    </row>
    <row r="60" spans="1:39" x14ac:dyDescent="0.2">
      <c r="A60" s="6"/>
      <c r="B60" s="6"/>
      <c r="C60" s="6"/>
      <c r="D60" s="6"/>
      <c r="E60" s="6"/>
      <c r="F60" s="6"/>
      <c r="G60" s="6"/>
      <c r="H60" s="3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28"/>
      <c r="X60" s="3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28"/>
    </row>
    <row r="61" spans="1:39" x14ac:dyDescent="0.2">
      <c r="A61" s="6"/>
      <c r="B61" s="6"/>
      <c r="C61" s="6"/>
      <c r="D61" s="6"/>
      <c r="E61" s="6"/>
      <c r="F61" s="6"/>
      <c r="G61" s="6"/>
      <c r="H61" s="3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28"/>
      <c r="X61" s="3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28"/>
    </row>
    <row r="62" spans="1:39" x14ac:dyDescent="0.2">
      <c r="A62" s="6"/>
      <c r="B62" s="6"/>
      <c r="C62" s="6"/>
      <c r="D62" s="6"/>
      <c r="E62" s="6"/>
      <c r="F62" s="6"/>
      <c r="G62" s="6"/>
      <c r="H62" s="3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28"/>
      <c r="X62" s="3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28"/>
    </row>
    <row r="63" spans="1:39" x14ac:dyDescent="0.2">
      <c r="A63" s="2"/>
      <c r="B63" s="2"/>
      <c r="C63" s="8"/>
      <c r="D63" s="2"/>
      <c r="E63" s="2"/>
      <c r="F63" s="2"/>
      <c r="G63" s="2"/>
      <c r="H63" s="3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30"/>
      <c r="X63" s="3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30"/>
    </row>
    <row r="64" spans="1:39" x14ac:dyDescent="0.2">
      <c r="A64" s="2"/>
      <c r="B64" s="2"/>
      <c r="C64" s="8"/>
      <c r="D64" s="2"/>
      <c r="E64" s="2"/>
      <c r="F64" s="2"/>
      <c r="G64" s="2"/>
      <c r="H64" s="3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30"/>
      <c r="X64" s="3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30"/>
    </row>
    <row r="65" spans="1:39" x14ac:dyDescent="0.2">
      <c r="A65" s="2"/>
      <c r="B65" s="2"/>
      <c r="C65" s="2"/>
      <c r="D65" s="2"/>
      <c r="E65" s="2"/>
      <c r="F65" s="2"/>
      <c r="G65" s="2"/>
      <c r="H65" s="3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30"/>
      <c r="X65" s="3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30"/>
    </row>
    <row r="66" spans="1:39" x14ac:dyDescent="0.2">
      <c r="A66" s="2"/>
      <c r="B66" s="2"/>
      <c r="C66" s="2"/>
      <c r="D66" s="2"/>
      <c r="E66" s="2"/>
      <c r="F66" s="2"/>
      <c r="G66" s="2"/>
      <c r="H66" s="3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30"/>
      <c r="X66" s="3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30"/>
    </row>
    <row r="67" spans="1:39" x14ac:dyDescent="0.2">
      <c r="A67" s="2"/>
      <c r="B67" s="2"/>
      <c r="C67" s="2"/>
      <c r="D67" s="2"/>
      <c r="E67" s="2"/>
      <c r="F67" s="2"/>
      <c r="G67" s="2"/>
      <c r="H67" s="3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30"/>
      <c r="X67" s="3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30"/>
    </row>
    <row r="68" spans="1:39" x14ac:dyDescent="0.2">
      <c r="A68" s="2"/>
      <c r="B68" s="2"/>
      <c r="C68" s="2"/>
      <c r="D68" s="2"/>
      <c r="E68" s="2"/>
      <c r="F68" s="2"/>
      <c r="G68" s="2"/>
      <c r="H68" s="3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30"/>
      <c r="X68" s="3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30"/>
    </row>
    <row r="69" spans="1:39" x14ac:dyDescent="0.2">
      <c r="A69" s="2"/>
      <c r="B69" s="2"/>
      <c r="C69" s="2"/>
      <c r="D69" s="2"/>
      <c r="E69" s="2"/>
      <c r="F69" s="2"/>
      <c r="G69" s="2"/>
      <c r="H69" s="3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30"/>
      <c r="X69" s="3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30"/>
    </row>
    <row r="70" spans="1:39" x14ac:dyDescent="0.2">
      <c r="A70" s="2"/>
      <c r="B70" s="2"/>
      <c r="C70" s="2"/>
      <c r="D70" s="2"/>
      <c r="E70" s="2"/>
      <c r="F70" s="2"/>
      <c r="G70" s="2"/>
      <c r="H70" s="3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30"/>
      <c r="X70" s="3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30"/>
    </row>
    <row r="71" spans="1:39" x14ac:dyDescent="0.2">
      <c r="A71" s="2"/>
      <c r="B71" s="2"/>
      <c r="C71" s="2"/>
      <c r="D71" s="2"/>
      <c r="E71" s="2"/>
      <c r="F71" s="2"/>
      <c r="G71" s="2"/>
      <c r="H71" s="3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30"/>
      <c r="X71" s="3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30"/>
    </row>
    <row r="72" spans="1:39" x14ac:dyDescent="0.2">
      <c r="A72" s="2"/>
      <c r="B72" s="2"/>
      <c r="C72" s="2"/>
      <c r="D72" s="2"/>
      <c r="E72" s="2"/>
      <c r="F72" s="2"/>
      <c r="G72" s="2"/>
      <c r="H72" s="3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30"/>
      <c r="X72" s="3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30"/>
    </row>
    <row r="73" spans="1:39" x14ac:dyDescent="0.2">
      <c r="A73" s="2"/>
      <c r="B73" s="2"/>
      <c r="C73" s="2"/>
      <c r="D73" s="2"/>
      <c r="E73" s="2"/>
      <c r="F73" s="2"/>
      <c r="G73" s="2"/>
      <c r="H73" s="3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30"/>
      <c r="X73" s="3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30"/>
    </row>
    <row r="74" spans="1:39" x14ac:dyDescent="0.2">
      <c r="A74" s="2"/>
      <c r="B74" s="2"/>
      <c r="C74" s="2"/>
      <c r="D74" s="2"/>
      <c r="E74" s="2"/>
      <c r="F74" s="2"/>
      <c r="G74" s="2"/>
      <c r="H74" s="3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30"/>
      <c r="X74" s="3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30"/>
    </row>
    <row r="75" spans="1:39" x14ac:dyDescent="0.2">
      <c r="A75" s="2"/>
      <c r="B75" s="2"/>
      <c r="C75" s="2"/>
      <c r="D75" s="2"/>
      <c r="E75" s="2"/>
      <c r="F75" s="2"/>
      <c r="G75" s="2"/>
      <c r="H75" s="3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30"/>
      <c r="X75" s="3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30"/>
    </row>
    <row r="76" spans="1:39" x14ac:dyDescent="0.2">
      <c r="A76" s="2"/>
      <c r="B76" s="2"/>
      <c r="C76" s="2"/>
      <c r="D76" s="2"/>
      <c r="E76" s="2"/>
      <c r="F76" s="2"/>
      <c r="G76" s="2"/>
      <c r="H76" s="3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30"/>
      <c r="X76" s="3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30"/>
    </row>
    <row r="77" spans="1:39" x14ac:dyDescent="0.2">
      <c r="A77" s="2"/>
      <c r="B77" s="2"/>
      <c r="C77" s="2"/>
      <c r="D77" s="2"/>
      <c r="E77" s="2"/>
      <c r="F77" s="2"/>
      <c r="G77" s="2"/>
      <c r="H77" s="3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30"/>
      <c r="X77" s="3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30"/>
    </row>
    <row r="78" spans="1:39" x14ac:dyDescent="0.2">
      <c r="A78" s="2"/>
      <c r="B78" s="2"/>
      <c r="C78" s="2"/>
      <c r="D78" s="2"/>
      <c r="E78" s="2"/>
      <c r="F78" s="2"/>
      <c r="G78" s="2"/>
      <c r="H78" s="3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30"/>
      <c r="X78" s="3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30"/>
    </row>
    <row r="79" spans="1:39" x14ac:dyDescent="0.2">
      <c r="A79" s="2"/>
      <c r="B79" s="2"/>
      <c r="C79" s="2"/>
      <c r="D79" s="2"/>
      <c r="E79" s="2"/>
      <c r="F79" s="2"/>
      <c r="G79" s="2"/>
      <c r="H79" s="3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30"/>
      <c r="X79" s="3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30"/>
    </row>
    <row r="80" spans="1:39" x14ac:dyDescent="0.2">
      <c r="A80" s="2"/>
      <c r="B80" s="2"/>
      <c r="C80" s="2"/>
      <c r="D80" s="2"/>
      <c r="E80" s="2"/>
      <c r="F80" s="2"/>
      <c r="G80" s="2"/>
      <c r="H80" s="3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30"/>
      <c r="X80" s="3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30"/>
    </row>
    <row r="81" spans="1:39" x14ac:dyDescent="0.2">
      <c r="A81" s="2"/>
      <c r="B81" s="2"/>
      <c r="C81" s="2"/>
      <c r="D81" s="2"/>
      <c r="E81" s="2"/>
      <c r="F81" s="2"/>
      <c r="G81" s="2"/>
      <c r="H81" s="3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30"/>
      <c r="X81" s="3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30"/>
    </row>
    <row r="82" spans="1:39" x14ac:dyDescent="0.2">
      <c r="A82" s="2"/>
      <c r="B82" s="2"/>
      <c r="C82" s="2"/>
      <c r="D82" s="2"/>
      <c r="E82" s="2"/>
      <c r="F82" s="2"/>
      <c r="G82" s="2"/>
      <c r="H82" s="3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30"/>
      <c r="X82" s="3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30"/>
    </row>
    <row r="83" spans="1:39" x14ac:dyDescent="0.2">
      <c r="A83" s="2"/>
      <c r="B83" s="2"/>
      <c r="C83" s="2"/>
      <c r="D83" s="2"/>
      <c r="E83" s="2"/>
      <c r="F83" s="2"/>
      <c r="G83" s="2"/>
      <c r="H83" s="3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30"/>
      <c r="X83" s="3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30"/>
    </row>
    <row r="84" spans="1:39" x14ac:dyDescent="0.2">
      <c r="A84" s="2"/>
      <c r="B84" s="2"/>
      <c r="C84" s="2"/>
      <c r="D84" s="2"/>
      <c r="E84" s="2"/>
      <c r="F84" s="2"/>
      <c r="G84" s="2"/>
      <c r="H84" s="3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30"/>
      <c r="X84" s="3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30"/>
    </row>
    <row r="85" spans="1:39" x14ac:dyDescent="0.2">
      <c r="A85" s="2"/>
      <c r="B85" s="2"/>
      <c r="C85" s="2"/>
      <c r="D85" s="2"/>
      <c r="E85" s="2"/>
      <c r="F85" s="2"/>
      <c r="G85" s="2"/>
      <c r="H85" s="3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30"/>
      <c r="X85" s="3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30"/>
    </row>
    <row r="86" spans="1:39" x14ac:dyDescent="0.2">
      <c r="A86" s="2"/>
      <c r="B86" s="2"/>
      <c r="C86" s="2"/>
      <c r="D86" s="2"/>
      <c r="E86" s="2"/>
      <c r="F86" s="2"/>
      <c r="G86" s="2"/>
      <c r="H86" s="3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30"/>
      <c r="X86" s="3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30"/>
    </row>
    <row r="87" spans="1:39" x14ac:dyDescent="0.2">
      <c r="A87" s="2"/>
      <c r="B87" s="2"/>
      <c r="C87" s="2"/>
      <c r="D87" s="2"/>
      <c r="E87" s="2"/>
      <c r="F87" s="2"/>
      <c r="G87" s="2"/>
      <c r="H87" s="3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30"/>
      <c r="X87" s="3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30"/>
    </row>
    <row r="88" spans="1:39" x14ac:dyDescent="0.2">
      <c r="A88" s="2"/>
      <c r="B88" s="2"/>
      <c r="C88" s="2"/>
      <c r="D88" s="2"/>
      <c r="E88" s="2"/>
      <c r="F88" s="2"/>
      <c r="G88" s="2"/>
      <c r="H88" s="3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30"/>
      <c r="X88" s="3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30"/>
    </row>
    <row r="89" spans="1:39" x14ac:dyDescent="0.2">
      <c r="A89" s="2"/>
      <c r="B89" s="2"/>
      <c r="C89" s="2"/>
      <c r="D89" s="2"/>
      <c r="E89" s="2"/>
      <c r="F89" s="2"/>
      <c r="G89" s="2"/>
      <c r="H89" s="3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30"/>
      <c r="X89" s="3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30"/>
    </row>
    <row r="90" spans="1:39" x14ac:dyDescent="0.2">
      <c r="A90" s="2"/>
      <c r="B90" s="2"/>
      <c r="C90" s="2"/>
      <c r="D90" s="2"/>
      <c r="E90" s="2"/>
      <c r="F90" s="2"/>
      <c r="G90" s="2"/>
      <c r="H90" s="3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30"/>
      <c r="X90" s="3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30"/>
    </row>
    <row r="91" spans="1:39" x14ac:dyDescent="0.2">
      <c r="A91" s="2"/>
      <c r="B91" s="2"/>
      <c r="C91" s="2"/>
      <c r="D91" s="2"/>
      <c r="E91" s="2"/>
      <c r="F91" s="2"/>
      <c r="G91" s="2"/>
      <c r="H91" s="3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30"/>
      <c r="X91" s="3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30"/>
    </row>
    <row r="92" spans="1:39" x14ac:dyDescent="0.2">
      <c r="A92" s="2"/>
      <c r="B92" s="2"/>
      <c r="C92" s="2"/>
      <c r="D92" s="2"/>
      <c r="E92" s="2"/>
      <c r="F92" s="2"/>
      <c r="G92" s="2"/>
      <c r="H92" s="3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30"/>
      <c r="X92" s="3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30"/>
    </row>
    <row r="93" spans="1:39" x14ac:dyDescent="0.2">
      <c r="A93" s="2"/>
      <c r="B93" s="2"/>
      <c r="C93" s="2"/>
      <c r="D93" s="2"/>
      <c r="E93" s="2"/>
      <c r="F93" s="2"/>
      <c r="G93" s="2"/>
      <c r="H93" s="3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30"/>
      <c r="X93" s="3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30"/>
    </row>
    <row r="94" spans="1:39" x14ac:dyDescent="0.2">
      <c r="A94" s="2"/>
      <c r="B94" s="2"/>
      <c r="C94" s="2"/>
      <c r="D94" s="2"/>
      <c r="E94" s="2"/>
      <c r="F94" s="2"/>
      <c r="G94" s="2"/>
      <c r="H94" s="3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30"/>
      <c r="X94" s="3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30"/>
    </row>
    <row r="95" spans="1:39" x14ac:dyDescent="0.2">
      <c r="A95" s="2"/>
      <c r="B95" s="2"/>
      <c r="C95" s="2"/>
      <c r="D95" s="2"/>
      <c r="E95" s="2"/>
      <c r="F95" s="2"/>
      <c r="G95" s="2"/>
      <c r="H95" s="3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30"/>
      <c r="X95" s="3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30"/>
    </row>
    <row r="96" spans="1:39" x14ac:dyDescent="0.2">
      <c r="A96" s="2"/>
      <c r="B96" s="2"/>
      <c r="C96" s="2"/>
      <c r="D96" s="2"/>
      <c r="E96" s="2"/>
      <c r="F96" s="2"/>
      <c r="G96" s="2"/>
      <c r="H96" s="3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30"/>
      <c r="X96" s="3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30"/>
    </row>
    <row r="97" spans="1:39" x14ac:dyDescent="0.2">
      <c r="A97" s="2"/>
      <c r="B97" s="2"/>
      <c r="C97" s="2"/>
      <c r="D97" s="2"/>
      <c r="E97" s="2"/>
      <c r="F97" s="2"/>
      <c r="G97" s="2"/>
      <c r="H97" s="3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30"/>
      <c r="X97" s="3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30"/>
    </row>
    <row r="98" spans="1:39" x14ac:dyDescent="0.2">
      <c r="A98" s="2"/>
      <c r="B98" s="2"/>
      <c r="C98" s="2"/>
      <c r="D98" s="2"/>
      <c r="E98" s="2"/>
      <c r="F98" s="2"/>
      <c r="G98" s="2"/>
      <c r="H98" s="3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30"/>
      <c r="X98" s="3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30"/>
    </row>
    <row r="99" spans="1:39" x14ac:dyDescent="0.2">
      <c r="A99" s="2"/>
      <c r="B99" s="2"/>
      <c r="C99" s="2"/>
      <c r="D99" s="2"/>
      <c r="E99" s="2"/>
      <c r="F99" s="2"/>
      <c r="G99" s="2"/>
      <c r="H99" s="3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30"/>
      <c r="X99" s="3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30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47B85-FAF2-438D-A656-68BD9F8072B1}">
  <dimension ref="A1:AOW267"/>
  <sheetViews>
    <sheetView zoomScale="60" workbookViewId="0"/>
  </sheetViews>
  <sheetFormatPr baseColWidth="10" defaultRowHeight="15" x14ac:dyDescent="0.2"/>
  <cols>
    <col min="1" max="1" width="3.33203125" bestFit="1" customWidth="1"/>
    <col min="2" max="2" width="7" bestFit="1" customWidth="1"/>
    <col min="3" max="3" width="6.1640625" bestFit="1" customWidth="1"/>
    <col min="4" max="4" width="6.33203125" bestFit="1" customWidth="1"/>
    <col min="5" max="5" width="6.83203125" bestFit="1" customWidth="1"/>
    <col min="6" max="6" width="5" bestFit="1" customWidth="1"/>
    <col min="7" max="7" width="10.5" bestFit="1" customWidth="1"/>
    <col min="8" max="8" width="6.33203125" style="1" bestFit="1" customWidth="1"/>
    <col min="9" max="11" width="3.83203125" style="25" bestFit="1" customWidth="1"/>
    <col min="12" max="12" width="5.1640625" style="25" bestFit="1" customWidth="1"/>
    <col min="13" max="22" width="8.1640625" style="25" bestFit="1" customWidth="1"/>
    <col min="23" max="23" width="12" style="25" bestFit="1" customWidth="1"/>
    <col min="24" max="27" width="6.5" style="25" bestFit="1" customWidth="1"/>
    <col min="28" max="28" width="11.83203125" style="25" bestFit="1" customWidth="1"/>
    <col min="29" max="29" width="10" style="25" bestFit="1" customWidth="1"/>
    <col min="30" max="30" width="5.1640625" style="1" bestFit="1" customWidth="1"/>
    <col min="31" max="33" width="3.83203125" bestFit="1" customWidth="1"/>
    <col min="34" max="34" width="5.1640625" bestFit="1" customWidth="1"/>
    <col min="35" max="44" width="8.1640625" bestFit="1" customWidth="1"/>
    <col min="45" max="45" width="12" bestFit="1" customWidth="1"/>
    <col min="46" max="49" width="6.5" bestFit="1" customWidth="1"/>
    <col min="50" max="50" width="11.83203125" bestFit="1" customWidth="1"/>
    <col min="51" max="51" width="10" bestFit="1" customWidth="1"/>
  </cols>
  <sheetData>
    <row r="1" spans="1:51" ht="32" x14ac:dyDescent="0.2">
      <c r="A1" s="43"/>
      <c r="B1" s="43" t="s">
        <v>60</v>
      </c>
      <c r="C1" s="43" t="s">
        <v>44</v>
      </c>
      <c r="D1" s="43" t="s">
        <v>123</v>
      </c>
      <c r="E1" s="43" t="s">
        <v>43</v>
      </c>
      <c r="F1" s="43" t="s">
        <v>38</v>
      </c>
      <c r="G1" s="44" t="s">
        <v>61</v>
      </c>
      <c r="H1" s="11" t="s">
        <v>62</v>
      </c>
      <c r="I1" s="24" t="s">
        <v>64</v>
      </c>
      <c r="J1" s="24" t="s">
        <v>65</v>
      </c>
      <c r="K1" s="24" t="s">
        <v>66</v>
      </c>
      <c r="L1" s="24" t="s">
        <v>67</v>
      </c>
      <c r="M1" s="24" t="s">
        <v>74</v>
      </c>
      <c r="N1" s="24" t="s">
        <v>75</v>
      </c>
      <c r="O1" s="24" t="s">
        <v>76</v>
      </c>
      <c r="P1" s="24" t="s">
        <v>77</v>
      </c>
      <c r="Q1" s="24" t="s">
        <v>78</v>
      </c>
      <c r="R1" s="24" t="s">
        <v>79</v>
      </c>
      <c r="S1" s="24" t="s">
        <v>80</v>
      </c>
      <c r="T1" s="24" t="s">
        <v>81</v>
      </c>
      <c r="U1" s="24" t="s">
        <v>82</v>
      </c>
      <c r="V1" s="24" t="s">
        <v>83</v>
      </c>
      <c r="W1" s="24" t="s">
        <v>84</v>
      </c>
      <c r="X1" s="24" t="s">
        <v>70</v>
      </c>
      <c r="Y1" s="24" t="s">
        <v>71</v>
      </c>
      <c r="Z1" s="24" t="s">
        <v>72</v>
      </c>
      <c r="AA1" s="24" t="s">
        <v>73</v>
      </c>
      <c r="AB1" s="24" t="s">
        <v>68</v>
      </c>
      <c r="AC1" s="24" t="s">
        <v>69</v>
      </c>
      <c r="AD1" s="11" t="s">
        <v>63</v>
      </c>
      <c r="AE1" s="24" t="s">
        <v>64</v>
      </c>
      <c r="AF1" s="24" t="s">
        <v>65</v>
      </c>
      <c r="AG1" s="24" t="s">
        <v>66</v>
      </c>
      <c r="AH1" s="24" t="s">
        <v>67</v>
      </c>
      <c r="AI1" s="24" t="s">
        <v>74</v>
      </c>
      <c r="AJ1" s="24" t="s">
        <v>75</v>
      </c>
      <c r="AK1" s="24" t="s">
        <v>76</v>
      </c>
      <c r="AL1" s="24" t="s">
        <v>77</v>
      </c>
      <c r="AM1" s="24" t="s">
        <v>78</v>
      </c>
      <c r="AN1" s="24" t="s">
        <v>79</v>
      </c>
      <c r="AO1" s="24" t="s">
        <v>80</v>
      </c>
      <c r="AP1" s="24" t="s">
        <v>81</v>
      </c>
      <c r="AQ1" s="24" t="s">
        <v>82</v>
      </c>
      <c r="AR1" s="24" t="s">
        <v>83</v>
      </c>
      <c r="AS1" s="24" t="s">
        <v>84</v>
      </c>
      <c r="AT1" s="24" t="s">
        <v>70</v>
      </c>
      <c r="AU1" s="24" t="s">
        <v>71</v>
      </c>
      <c r="AV1" s="24" t="s">
        <v>72</v>
      </c>
      <c r="AW1" s="24" t="s">
        <v>73</v>
      </c>
      <c r="AX1" s="24" t="s">
        <v>68</v>
      </c>
      <c r="AY1" s="24" t="s">
        <v>69</v>
      </c>
    </row>
    <row r="2" spans="1:51" x14ac:dyDescent="0.2">
      <c r="A2" s="6">
        <v>1</v>
      </c>
      <c r="B2" s="12">
        <v>1</v>
      </c>
      <c r="C2" s="12" t="s">
        <v>41</v>
      </c>
      <c r="D2" s="12">
        <v>170</v>
      </c>
      <c r="E2" s="12">
        <v>70</v>
      </c>
      <c r="F2" s="12">
        <v>44</v>
      </c>
      <c r="G2" s="12">
        <v>4</v>
      </c>
      <c r="H2" s="13"/>
      <c r="I2" s="28">
        <v>2</v>
      </c>
      <c r="J2" s="28">
        <v>0</v>
      </c>
      <c r="K2" s="28">
        <v>1</v>
      </c>
      <c r="L2" s="28">
        <f t="shared" ref="L2:L26" si="0">+SUM(I2:K2)</f>
        <v>3</v>
      </c>
      <c r="M2" s="28">
        <v>1</v>
      </c>
      <c r="N2" s="28">
        <v>0</v>
      </c>
      <c r="O2" s="28">
        <v>3</v>
      </c>
      <c r="P2" s="28">
        <v>1</v>
      </c>
      <c r="Q2" s="28">
        <v>1</v>
      </c>
      <c r="R2" s="28">
        <v>1</v>
      </c>
      <c r="S2" s="28">
        <v>0</v>
      </c>
      <c r="T2" s="28">
        <v>0</v>
      </c>
      <c r="U2" s="28">
        <v>0</v>
      </c>
      <c r="V2" s="28">
        <v>2</v>
      </c>
      <c r="W2" s="28">
        <f t="shared" ref="W2:W23" si="1">SUM(M2:V2)</f>
        <v>9</v>
      </c>
      <c r="X2" s="28">
        <v>1</v>
      </c>
      <c r="Y2" s="28">
        <v>0</v>
      </c>
      <c r="Z2" s="28">
        <v>1</v>
      </c>
      <c r="AA2" s="28">
        <v>0</v>
      </c>
      <c r="AB2" s="28">
        <f t="shared" ref="AB2:AB26" si="2">SUM(X2:AA2)</f>
        <v>2</v>
      </c>
      <c r="AC2" s="20">
        <f t="shared" ref="AC2:AC26" si="3">SUM(L2,W2,AB2)</f>
        <v>14</v>
      </c>
      <c r="AD2" s="70"/>
      <c r="AE2" s="28">
        <v>2</v>
      </c>
      <c r="AF2" s="28">
        <v>0</v>
      </c>
      <c r="AG2" s="28">
        <v>1</v>
      </c>
      <c r="AH2" s="28">
        <f>+SUM(AE2:AG2)</f>
        <v>3</v>
      </c>
      <c r="AI2" s="28">
        <v>1</v>
      </c>
      <c r="AJ2" s="28">
        <v>0</v>
      </c>
      <c r="AK2" s="28">
        <v>2</v>
      </c>
      <c r="AL2" s="28">
        <v>1</v>
      </c>
      <c r="AM2" s="28">
        <v>1</v>
      </c>
      <c r="AN2" s="28">
        <v>1</v>
      </c>
      <c r="AO2" s="28">
        <v>0</v>
      </c>
      <c r="AP2" s="28">
        <v>0</v>
      </c>
      <c r="AQ2" s="28">
        <v>1</v>
      </c>
      <c r="AR2" s="28">
        <v>0</v>
      </c>
      <c r="AS2" s="28">
        <f t="shared" ref="AS2:AS26" si="4">SUM(AI2:AR2)</f>
        <v>7</v>
      </c>
      <c r="AT2" s="28">
        <v>1</v>
      </c>
      <c r="AU2" s="28">
        <v>0</v>
      </c>
      <c r="AV2" s="28">
        <v>1</v>
      </c>
      <c r="AW2" s="28">
        <v>1</v>
      </c>
      <c r="AX2" s="28">
        <f>SUM(AT2:AW2)</f>
        <v>3</v>
      </c>
      <c r="AY2" s="28">
        <f t="shared" ref="AY2:AY26" si="5">SUM(AH2,AS2,AX2)</f>
        <v>13</v>
      </c>
    </row>
    <row r="3" spans="1:51" x14ac:dyDescent="0.2">
      <c r="A3" s="6">
        <v>2</v>
      </c>
      <c r="B3" s="12">
        <v>1</v>
      </c>
      <c r="C3" s="12" t="s">
        <v>41</v>
      </c>
      <c r="D3" s="12">
        <v>172</v>
      </c>
      <c r="E3" s="12">
        <v>71</v>
      </c>
      <c r="F3" s="12">
        <v>46</v>
      </c>
      <c r="G3" s="12">
        <v>6</v>
      </c>
      <c r="H3" s="13"/>
      <c r="I3" s="28">
        <v>2</v>
      </c>
      <c r="J3" s="28">
        <v>0</v>
      </c>
      <c r="K3" s="28">
        <v>1</v>
      </c>
      <c r="L3" s="28">
        <f t="shared" si="0"/>
        <v>3</v>
      </c>
      <c r="M3" s="28">
        <v>1</v>
      </c>
      <c r="N3" s="28">
        <v>0</v>
      </c>
      <c r="O3" s="28">
        <v>3</v>
      </c>
      <c r="P3" s="28">
        <v>1</v>
      </c>
      <c r="Q3" s="28">
        <v>1</v>
      </c>
      <c r="R3" s="28">
        <v>1</v>
      </c>
      <c r="S3" s="28">
        <v>0</v>
      </c>
      <c r="T3" s="28">
        <v>0</v>
      </c>
      <c r="U3" s="28">
        <v>0</v>
      </c>
      <c r="V3" s="28">
        <v>2</v>
      </c>
      <c r="W3" s="28">
        <f t="shared" si="1"/>
        <v>9</v>
      </c>
      <c r="X3" s="28">
        <v>1</v>
      </c>
      <c r="Y3" s="28">
        <v>0</v>
      </c>
      <c r="Z3" s="28">
        <v>1</v>
      </c>
      <c r="AA3" s="28">
        <v>0</v>
      </c>
      <c r="AB3" s="28">
        <f t="shared" si="2"/>
        <v>2</v>
      </c>
      <c r="AC3" s="20">
        <f t="shared" si="3"/>
        <v>14</v>
      </c>
      <c r="AD3" s="70"/>
      <c r="AE3" s="28">
        <v>2</v>
      </c>
      <c r="AF3" s="28">
        <v>2</v>
      </c>
      <c r="AG3" s="28">
        <v>2</v>
      </c>
      <c r="AH3" s="28">
        <f>+SUM(AE3:AG3)</f>
        <v>6</v>
      </c>
      <c r="AI3" s="28">
        <v>1</v>
      </c>
      <c r="AJ3" s="28">
        <v>1</v>
      </c>
      <c r="AK3" s="28">
        <v>2</v>
      </c>
      <c r="AL3" s="28">
        <v>1</v>
      </c>
      <c r="AM3" s="28">
        <v>1</v>
      </c>
      <c r="AN3" s="28">
        <v>1</v>
      </c>
      <c r="AO3" s="28">
        <v>1</v>
      </c>
      <c r="AP3" s="28">
        <v>1</v>
      </c>
      <c r="AQ3" s="28">
        <v>1</v>
      </c>
      <c r="AR3" s="28">
        <v>1</v>
      </c>
      <c r="AS3" s="28">
        <f t="shared" si="4"/>
        <v>11</v>
      </c>
      <c r="AT3" s="28">
        <v>1</v>
      </c>
      <c r="AU3" s="28">
        <v>1</v>
      </c>
      <c r="AV3" s="28">
        <v>2</v>
      </c>
      <c r="AW3" s="28">
        <v>1</v>
      </c>
      <c r="AX3" s="28">
        <f t="shared" ref="AX3:AX26" si="6">SUM(AT3:AW3)</f>
        <v>5</v>
      </c>
      <c r="AY3" s="28">
        <f t="shared" si="5"/>
        <v>22</v>
      </c>
    </row>
    <row r="4" spans="1:51" x14ac:dyDescent="0.2">
      <c r="A4" s="6">
        <v>3</v>
      </c>
      <c r="B4" s="12">
        <v>2</v>
      </c>
      <c r="C4" s="12" t="s">
        <v>41</v>
      </c>
      <c r="D4" s="12">
        <v>176</v>
      </c>
      <c r="E4" s="12">
        <v>75</v>
      </c>
      <c r="F4" s="12">
        <v>67</v>
      </c>
      <c r="G4" s="12">
        <v>6</v>
      </c>
      <c r="H4" s="13"/>
      <c r="I4" s="28">
        <v>2</v>
      </c>
      <c r="J4" s="28">
        <v>0</v>
      </c>
      <c r="K4" s="28">
        <v>1</v>
      </c>
      <c r="L4" s="28">
        <f t="shared" si="0"/>
        <v>3</v>
      </c>
      <c r="M4" s="28">
        <v>1</v>
      </c>
      <c r="N4" s="28">
        <v>0</v>
      </c>
      <c r="O4" s="28">
        <v>1</v>
      </c>
      <c r="P4" s="28">
        <v>1</v>
      </c>
      <c r="Q4" s="28">
        <v>1</v>
      </c>
      <c r="R4" s="28">
        <v>1</v>
      </c>
      <c r="S4" s="28">
        <v>0</v>
      </c>
      <c r="T4" s="28">
        <v>0</v>
      </c>
      <c r="U4" s="28">
        <v>2</v>
      </c>
      <c r="V4" s="28">
        <v>2</v>
      </c>
      <c r="W4" s="28">
        <f t="shared" si="1"/>
        <v>9</v>
      </c>
      <c r="X4" s="28">
        <v>1</v>
      </c>
      <c r="Y4" s="28">
        <v>0</v>
      </c>
      <c r="Z4" s="28">
        <v>1</v>
      </c>
      <c r="AA4" s="28">
        <v>0</v>
      </c>
      <c r="AB4" s="28">
        <f t="shared" si="2"/>
        <v>2</v>
      </c>
      <c r="AC4" s="20">
        <f t="shared" si="3"/>
        <v>14</v>
      </c>
      <c r="AD4" s="70"/>
      <c r="AE4" s="28">
        <v>2</v>
      </c>
      <c r="AF4" s="28">
        <v>2</v>
      </c>
      <c r="AG4" s="28">
        <v>2</v>
      </c>
      <c r="AH4" s="28">
        <f>+SUM(AE4:AG4)</f>
        <v>6</v>
      </c>
      <c r="AI4" s="28">
        <v>1</v>
      </c>
      <c r="AJ4" s="28">
        <v>1</v>
      </c>
      <c r="AK4" s="28">
        <v>1</v>
      </c>
      <c r="AL4" s="28">
        <v>1</v>
      </c>
      <c r="AM4" s="28">
        <v>1</v>
      </c>
      <c r="AN4" s="28">
        <v>1</v>
      </c>
      <c r="AO4" s="28">
        <v>1</v>
      </c>
      <c r="AP4" s="28">
        <v>1</v>
      </c>
      <c r="AQ4" s="28">
        <v>0</v>
      </c>
      <c r="AR4" s="28">
        <v>2</v>
      </c>
      <c r="AS4" s="28">
        <f t="shared" si="4"/>
        <v>10</v>
      </c>
      <c r="AT4" s="28">
        <v>2</v>
      </c>
      <c r="AU4" s="28">
        <v>1</v>
      </c>
      <c r="AV4" s="28">
        <v>2</v>
      </c>
      <c r="AW4" s="28">
        <v>1</v>
      </c>
      <c r="AX4" s="28">
        <f t="shared" si="6"/>
        <v>6</v>
      </c>
      <c r="AY4" s="28">
        <f t="shared" si="5"/>
        <v>22</v>
      </c>
    </row>
    <row r="5" spans="1:51" x14ac:dyDescent="0.2">
      <c r="A5" s="6">
        <v>4</v>
      </c>
      <c r="B5" s="12">
        <v>2</v>
      </c>
      <c r="C5" s="12" t="s">
        <v>41</v>
      </c>
      <c r="D5" s="12">
        <v>172</v>
      </c>
      <c r="E5" s="12">
        <v>80</v>
      </c>
      <c r="F5" s="12">
        <v>77</v>
      </c>
      <c r="G5" s="12">
        <v>4</v>
      </c>
      <c r="H5" s="13"/>
      <c r="I5" s="28">
        <v>2</v>
      </c>
      <c r="J5" s="28">
        <v>2</v>
      </c>
      <c r="K5" s="28">
        <v>2</v>
      </c>
      <c r="L5" s="28">
        <f t="shared" si="0"/>
        <v>6</v>
      </c>
      <c r="M5" s="28">
        <v>1</v>
      </c>
      <c r="N5" s="28">
        <v>1</v>
      </c>
      <c r="O5" s="28">
        <v>1</v>
      </c>
      <c r="P5" s="28">
        <v>1</v>
      </c>
      <c r="Q5" s="28">
        <v>1</v>
      </c>
      <c r="R5" s="28">
        <v>1</v>
      </c>
      <c r="S5" s="28">
        <v>1</v>
      </c>
      <c r="T5" s="28">
        <v>1</v>
      </c>
      <c r="U5" s="28">
        <v>1</v>
      </c>
      <c r="V5" s="28">
        <v>2</v>
      </c>
      <c r="W5" s="28">
        <f t="shared" si="1"/>
        <v>11</v>
      </c>
      <c r="X5" s="28">
        <v>1</v>
      </c>
      <c r="Y5" s="28">
        <v>1</v>
      </c>
      <c r="Z5" s="28">
        <v>1</v>
      </c>
      <c r="AA5" s="28">
        <v>1</v>
      </c>
      <c r="AB5" s="28">
        <f t="shared" si="2"/>
        <v>4</v>
      </c>
      <c r="AC5" s="20">
        <f t="shared" si="3"/>
        <v>21</v>
      </c>
      <c r="AD5" s="70"/>
      <c r="AE5" s="28">
        <v>2</v>
      </c>
      <c r="AF5" s="28">
        <v>2</v>
      </c>
      <c r="AG5" s="28">
        <v>3</v>
      </c>
      <c r="AH5" s="28">
        <f>+SUM(AE5:AG5)</f>
        <v>7</v>
      </c>
      <c r="AI5" s="28">
        <v>1</v>
      </c>
      <c r="AJ5" s="28">
        <v>1</v>
      </c>
      <c r="AK5" s="28">
        <v>1</v>
      </c>
      <c r="AL5" s="28">
        <v>1</v>
      </c>
      <c r="AM5" s="28">
        <v>1</v>
      </c>
      <c r="AN5" s="28">
        <v>1</v>
      </c>
      <c r="AO5" s="28">
        <v>1</v>
      </c>
      <c r="AP5" s="28">
        <v>1</v>
      </c>
      <c r="AQ5" s="28">
        <v>1</v>
      </c>
      <c r="AR5" s="28">
        <v>1</v>
      </c>
      <c r="AS5" s="28">
        <f t="shared" si="4"/>
        <v>10</v>
      </c>
      <c r="AT5" s="28">
        <v>2</v>
      </c>
      <c r="AU5" s="28">
        <v>1</v>
      </c>
      <c r="AV5" s="28">
        <v>1</v>
      </c>
      <c r="AW5" s="28">
        <v>1</v>
      </c>
      <c r="AX5" s="28">
        <f t="shared" si="6"/>
        <v>5</v>
      </c>
      <c r="AY5" s="28">
        <f t="shared" si="5"/>
        <v>22</v>
      </c>
    </row>
    <row r="6" spans="1:51" x14ac:dyDescent="0.2">
      <c r="A6" s="6">
        <v>5</v>
      </c>
      <c r="B6" s="12">
        <v>1</v>
      </c>
      <c r="C6" s="12" t="s">
        <v>41</v>
      </c>
      <c r="D6" s="12">
        <v>164</v>
      </c>
      <c r="E6" s="12">
        <v>65</v>
      </c>
      <c r="F6" s="12">
        <v>68</v>
      </c>
      <c r="G6" s="12">
        <v>3</v>
      </c>
      <c r="H6" s="13"/>
      <c r="I6" s="28">
        <v>2</v>
      </c>
      <c r="J6" s="28">
        <v>0</v>
      </c>
      <c r="K6" s="28">
        <v>2</v>
      </c>
      <c r="L6" s="28">
        <f t="shared" si="0"/>
        <v>4</v>
      </c>
      <c r="M6" s="28">
        <v>0</v>
      </c>
      <c r="N6" s="28">
        <v>0</v>
      </c>
      <c r="O6" s="28">
        <v>0</v>
      </c>
      <c r="P6" s="28">
        <v>0</v>
      </c>
      <c r="Q6" s="28">
        <v>0</v>
      </c>
      <c r="R6" s="28">
        <v>1</v>
      </c>
      <c r="S6" s="28">
        <v>0</v>
      </c>
      <c r="T6" s="28">
        <v>0</v>
      </c>
      <c r="U6" s="28">
        <v>1</v>
      </c>
      <c r="V6" s="28">
        <v>2</v>
      </c>
      <c r="W6" s="28">
        <f t="shared" si="1"/>
        <v>4</v>
      </c>
      <c r="X6" s="28">
        <v>1</v>
      </c>
      <c r="Y6" s="28">
        <v>0</v>
      </c>
      <c r="Z6" s="28">
        <v>1</v>
      </c>
      <c r="AA6" s="28">
        <v>0</v>
      </c>
      <c r="AB6" s="28">
        <f t="shared" si="2"/>
        <v>2</v>
      </c>
      <c r="AC6" s="20">
        <f t="shared" si="3"/>
        <v>10</v>
      </c>
      <c r="AD6" s="70"/>
      <c r="AE6" s="28">
        <v>2</v>
      </c>
      <c r="AF6" s="28">
        <v>2</v>
      </c>
      <c r="AG6" s="28">
        <v>2</v>
      </c>
      <c r="AH6" s="28">
        <v>1</v>
      </c>
      <c r="AI6" s="28">
        <v>0</v>
      </c>
      <c r="AJ6" s="28">
        <v>0</v>
      </c>
      <c r="AK6" s="28">
        <v>1</v>
      </c>
      <c r="AL6" s="28">
        <v>0</v>
      </c>
      <c r="AM6" s="28">
        <v>0</v>
      </c>
      <c r="AN6" s="28">
        <v>0</v>
      </c>
      <c r="AO6" s="28">
        <v>0</v>
      </c>
      <c r="AP6" s="28">
        <v>0</v>
      </c>
      <c r="AQ6" s="28">
        <v>1</v>
      </c>
      <c r="AR6" s="28">
        <v>0</v>
      </c>
      <c r="AS6" s="28">
        <f t="shared" si="4"/>
        <v>2</v>
      </c>
      <c r="AT6" s="28">
        <v>1</v>
      </c>
      <c r="AU6" s="28">
        <v>0</v>
      </c>
      <c r="AV6" s="28">
        <v>1</v>
      </c>
      <c r="AW6" s="28">
        <v>0</v>
      </c>
      <c r="AX6" s="28">
        <f t="shared" si="6"/>
        <v>2</v>
      </c>
      <c r="AY6" s="28">
        <f t="shared" si="5"/>
        <v>5</v>
      </c>
    </row>
    <row r="7" spans="1:51" x14ac:dyDescent="0.2">
      <c r="A7" s="6">
        <v>6</v>
      </c>
      <c r="B7" s="12">
        <v>2</v>
      </c>
      <c r="C7" s="12" t="s">
        <v>41</v>
      </c>
      <c r="D7" s="12">
        <v>170</v>
      </c>
      <c r="E7" s="12">
        <v>80</v>
      </c>
      <c r="F7" s="12">
        <v>77</v>
      </c>
      <c r="G7" s="12">
        <v>5</v>
      </c>
      <c r="H7" s="13"/>
      <c r="I7" s="28">
        <v>2</v>
      </c>
      <c r="J7" s="28">
        <v>2</v>
      </c>
      <c r="K7" s="28">
        <v>3</v>
      </c>
      <c r="L7" s="28">
        <f t="shared" si="0"/>
        <v>7</v>
      </c>
      <c r="M7" s="28">
        <v>1</v>
      </c>
      <c r="N7" s="28">
        <v>1</v>
      </c>
      <c r="O7" s="28">
        <v>1</v>
      </c>
      <c r="P7" s="28">
        <v>1</v>
      </c>
      <c r="Q7" s="28">
        <v>1</v>
      </c>
      <c r="R7" s="28">
        <v>1</v>
      </c>
      <c r="S7" s="28">
        <v>1</v>
      </c>
      <c r="T7" s="28">
        <v>1</v>
      </c>
      <c r="U7" s="28">
        <v>1</v>
      </c>
      <c r="V7" s="28">
        <v>2</v>
      </c>
      <c r="W7" s="28">
        <f t="shared" si="1"/>
        <v>11</v>
      </c>
      <c r="X7" s="28">
        <v>1</v>
      </c>
      <c r="Y7" s="28">
        <v>1</v>
      </c>
      <c r="Z7" s="28">
        <v>1</v>
      </c>
      <c r="AA7" s="28">
        <v>0</v>
      </c>
      <c r="AB7" s="28">
        <f t="shared" si="2"/>
        <v>3</v>
      </c>
      <c r="AC7" s="20">
        <f t="shared" si="3"/>
        <v>21</v>
      </c>
      <c r="AD7" s="70"/>
      <c r="AE7" s="28">
        <v>2</v>
      </c>
      <c r="AF7" s="28">
        <v>2</v>
      </c>
      <c r="AG7" s="28">
        <v>3</v>
      </c>
      <c r="AH7" s="28">
        <f t="shared" ref="AH7:AH13" si="7">+SUM(AE7:AG7)</f>
        <v>7</v>
      </c>
      <c r="AI7" s="28">
        <v>1</v>
      </c>
      <c r="AJ7" s="28">
        <v>1</v>
      </c>
      <c r="AK7" s="28">
        <v>1</v>
      </c>
      <c r="AL7" s="28">
        <v>1</v>
      </c>
      <c r="AM7" s="28">
        <v>1</v>
      </c>
      <c r="AN7" s="28">
        <v>1</v>
      </c>
      <c r="AO7" s="28">
        <v>1</v>
      </c>
      <c r="AP7" s="28">
        <v>1</v>
      </c>
      <c r="AQ7" s="28">
        <v>1</v>
      </c>
      <c r="AR7" s="28">
        <v>1</v>
      </c>
      <c r="AS7" s="28">
        <f t="shared" si="4"/>
        <v>10</v>
      </c>
      <c r="AT7" s="28">
        <v>2</v>
      </c>
      <c r="AU7" s="28">
        <v>1</v>
      </c>
      <c r="AV7" s="28">
        <v>2</v>
      </c>
      <c r="AW7" s="28">
        <v>1</v>
      </c>
      <c r="AX7" s="28">
        <f t="shared" si="6"/>
        <v>6</v>
      </c>
      <c r="AY7" s="28">
        <f t="shared" si="5"/>
        <v>23</v>
      </c>
    </row>
    <row r="8" spans="1:51" x14ac:dyDescent="0.2">
      <c r="A8" s="6">
        <v>7</v>
      </c>
      <c r="B8" s="12">
        <v>2</v>
      </c>
      <c r="C8" s="12" t="s">
        <v>41</v>
      </c>
      <c r="D8" s="12">
        <v>178</v>
      </c>
      <c r="E8" s="12">
        <v>98</v>
      </c>
      <c r="F8" s="12">
        <v>58</v>
      </c>
      <c r="G8" s="12">
        <v>4</v>
      </c>
      <c r="H8" s="13"/>
      <c r="I8" s="28">
        <v>2</v>
      </c>
      <c r="J8" s="28">
        <v>2</v>
      </c>
      <c r="K8" s="28">
        <v>2</v>
      </c>
      <c r="L8" s="28">
        <f t="shared" si="0"/>
        <v>6</v>
      </c>
      <c r="M8" s="28">
        <v>1</v>
      </c>
      <c r="N8" s="28">
        <v>0</v>
      </c>
      <c r="O8" s="28">
        <v>0</v>
      </c>
      <c r="P8" s="28">
        <v>1</v>
      </c>
      <c r="Q8" s="28">
        <v>0</v>
      </c>
      <c r="R8" s="28">
        <v>0</v>
      </c>
      <c r="S8" s="28">
        <v>0</v>
      </c>
      <c r="T8" s="28">
        <v>0</v>
      </c>
      <c r="U8" s="28">
        <v>1</v>
      </c>
      <c r="V8" s="28">
        <v>2</v>
      </c>
      <c r="W8" s="28">
        <f t="shared" si="1"/>
        <v>5</v>
      </c>
      <c r="X8" s="28">
        <v>1</v>
      </c>
      <c r="Y8" s="28">
        <v>0</v>
      </c>
      <c r="Z8" s="28">
        <v>1</v>
      </c>
      <c r="AA8" s="28">
        <v>0</v>
      </c>
      <c r="AB8" s="28">
        <f t="shared" si="2"/>
        <v>2</v>
      </c>
      <c r="AC8" s="20">
        <f t="shared" si="3"/>
        <v>13</v>
      </c>
      <c r="AD8" s="70"/>
      <c r="AE8" s="28">
        <v>2</v>
      </c>
      <c r="AF8" s="28">
        <v>2</v>
      </c>
      <c r="AG8" s="28">
        <v>2</v>
      </c>
      <c r="AH8" s="28">
        <f t="shared" si="7"/>
        <v>6</v>
      </c>
      <c r="AI8" s="28">
        <v>1</v>
      </c>
      <c r="AJ8" s="28">
        <v>1</v>
      </c>
      <c r="AK8" s="28">
        <v>1</v>
      </c>
      <c r="AL8" s="28">
        <v>1</v>
      </c>
      <c r="AM8" s="28">
        <v>1</v>
      </c>
      <c r="AN8" s="28">
        <v>1</v>
      </c>
      <c r="AO8" s="28">
        <v>0</v>
      </c>
      <c r="AP8" s="28">
        <v>0</v>
      </c>
      <c r="AQ8" s="28">
        <v>1</v>
      </c>
      <c r="AR8" s="28">
        <v>0</v>
      </c>
      <c r="AS8" s="28">
        <f t="shared" si="4"/>
        <v>7</v>
      </c>
      <c r="AT8" s="28">
        <v>1</v>
      </c>
      <c r="AU8" s="28">
        <v>0</v>
      </c>
      <c r="AV8" s="28">
        <v>1</v>
      </c>
      <c r="AW8" s="28">
        <v>0</v>
      </c>
      <c r="AX8" s="28">
        <f t="shared" si="6"/>
        <v>2</v>
      </c>
      <c r="AY8" s="28">
        <f t="shared" si="5"/>
        <v>15</v>
      </c>
    </row>
    <row r="9" spans="1:51" x14ac:dyDescent="0.2">
      <c r="A9" s="6">
        <v>8</v>
      </c>
      <c r="B9" s="12">
        <v>2</v>
      </c>
      <c r="C9" s="12" t="s">
        <v>41</v>
      </c>
      <c r="D9" s="12">
        <v>174</v>
      </c>
      <c r="E9" s="12">
        <v>100</v>
      </c>
      <c r="F9" s="12">
        <v>41</v>
      </c>
      <c r="G9" s="12">
        <v>5</v>
      </c>
      <c r="H9" s="13"/>
      <c r="I9" s="28">
        <v>2</v>
      </c>
      <c r="J9" s="28">
        <v>2</v>
      </c>
      <c r="K9" s="28">
        <v>2</v>
      </c>
      <c r="L9" s="28">
        <f t="shared" si="0"/>
        <v>6</v>
      </c>
      <c r="M9" s="28">
        <v>0</v>
      </c>
      <c r="N9" s="28">
        <v>0</v>
      </c>
      <c r="O9" s="28">
        <v>1</v>
      </c>
      <c r="P9" s="28">
        <v>1</v>
      </c>
      <c r="Q9" s="28">
        <v>1</v>
      </c>
      <c r="R9" s="28">
        <v>0</v>
      </c>
      <c r="S9" s="28">
        <v>0</v>
      </c>
      <c r="T9" s="28">
        <v>0</v>
      </c>
      <c r="U9" s="28">
        <v>0</v>
      </c>
      <c r="V9" s="28">
        <v>2</v>
      </c>
      <c r="W9" s="28">
        <f t="shared" si="1"/>
        <v>5</v>
      </c>
      <c r="X9" s="28">
        <v>0</v>
      </c>
      <c r="Y9" s="28">
        <v>0</v>
      </c>
      <c r="Z9" s="28">
        <v>0</v>
      </c>
      <c r="AA9" s="28">
        <v>0</v>
      </c>
      <c r="AB9" s="28">
        <f t="shared" si="2"/>
        <v>0</v>
      </c>
      <c r="AC9" s="20">
        <f t="shared" si="3"/>
        <v>11</v>
      </c>
      <c r="AD9" s="70"/>
      <c r="AE9" s="28">
        <v>2</v>
      </c>
      <c r="AF9" s="28">
        <v>2</v>
      </c>
      <c r="AG9" s="28">
        <v>2</v>
      </c>
      <c r="AH9" s="28">
        <f t="shared" si="7"/>
        <v>6</v>
      </c>
      <c r="AI9" s="28">
        <v>1</v>
      </c>
      <c r="AJ9" s="28">
        <v>1</v>
      </c>
      <c r="AK9" s="28">
        <v>1</v>
      </c>
      <c r="AL9" s="28">
        <v>1</v>
      </c>
      <c r="AM9" s="28">
        <v>1</v>
      </c>
      <c r="AN9" s="28">
        <v>1</v>
      </c>
      <c r="AO9" s="28">
        <v>1</v>
      </c>
      <c r="AP9" s="28">
        <v>1</v>
      </c>
      <c r="AQ9" s="28">
        <v>1</v>
      </c>
      <c r="AR9" s="28">
        <v>1</v>
      </c>
      <c r="AS9" s="28">
        <f t="shared" si="4"/>
        <v>10</v>
      </c>
      <c r="AT9" s="28">
        <v>1</v>
      </c>
      <c r="AU9" s="28">
        <v>1</v>
      </c>
      <c r="AV9" s="28">
        <v>1</v>
      </c>
      <c r="AW9" s="28">
        <v>1</v>
      </c>
      <c r="AX9" s="28">
        <f t="shared" si="6"/>
        <v>4</v>
      </c>
      <c r="AY9" s="28">
        <f t="shared" si="5"/>
        <v>20</v>
      </c>
    </row>
    <row r="10" spans="1:51" x14ac:dyDescent="0.2">
      <c r="A10" s="6">
        <v>9</v>
      </c>
      <c r="B10" s="12">
        <v>2</v>
      </c>
      <c r="C10" s="12" t="s">
        <v>41</v>
      </c>
      <c r="D10" s="14">
        <v>178</v>
      </c>
      <c r="E10" s="14">
        <v>95</v>
      </c>
      <c r="F10" s="12">
        <v>59</v>
      </c>
      <c r="G10" s="12">
        <v>4</v>
      </c>
      <c r="H10" s="13"/>
      <c r="I10" s="28">
        <v>2</v>
      </c>
      <c r="J10" s="28">
        <v>0</v>
      </c>
      <c r="K10" s="28">
        <v>0</v>
      </c>
      <c r="L10" s="28">
        <f t="shared" si="0"/>
        <v>2</v>
      </c>
      <c r="M10" s="28">
        <v>0</v>
      </c>
      <c r="N10" s="28">
        <v>0</v>
      </c>
      <c r="O10" s="28">
        <v>0</v>
      </c>
      <c r="P10" s="28">
        <v>1</v>
      </c>
      <c r="Q10" s="28">
        <v>1</v>
      </c>
      <c r="R10" s="28">
        <v>1</v>
      </c>
      <c r="S10" s="28">
        <v>0</v>
      </c>
      <c r="T10" s="28">
        <v>0</v>
      </c>
      <c r="U10" s="28">
        <v>1</v>
      </c>
      <c r="V10" s="28">
        <v>2</v>
      </c>
      <c r="W10" s="28">
        <f t="shared" si="1"/>
        <v>6</v>
      </c>
      <c r="X10" s="28">
        <v>1</v>
      </c>
      <c r="Y10" s="28">
        <v>0</v>
      </c>
      <c r="Z10" s="28">
        <v>1</v>
      </c>
      <c r="AA10" s="28">
        <v>0</v>
      </c>
      <c r="AB10" s="28">
        <f t="shared" si="2"/>
        <v>2</v>
      </c>
      <c r="AC10" s="20">
        <f t="shared" si="3"/>
        <v>10</v>
      </c>
      <c r="AD10" s="70"/>
      <c r="AE10" s="28">
        <v>2</v>
      </c>
      <c r="AF10" s="28">
        <v>2</v>
      </c>
      <c r="AG10" s="28">
        <v>1</v>
      </c>
      <c r="AH10" s="28">
        <f t="shared" si="7"/>
        <v>5</v>
      </c>
      <c r="AI10" s="28">
        <v>1</v>
      </c>
      <c r="AJ10" s="28">
        <v>1</v>
      </c>
      <c r="AK10" s="28">
        <v>0</v>
      </c>
      <c r="AL10" s="28">
        <v>1</v>
      </c>
      <c r="AM10" s="28">
        <v>1</v>
      </c>
      <c r="AN10" s="28">
        <v>1</v>
      </c>
      <c r="AO10" s="28">
        <v>1</v>
      </c>
      <c r="AP10" s="28">
        <v>1</v>
      </c>
      <c r="AQ10" s="28">
        <v>1</v>
      </c>
      <c r="AR10" s="28">
        <v>0</v>
      </c>
      <c r="AS10" s="28">
        <f t="shared" si="4"/>
        <v>8</v>
      </c>
      <c r="AT10" s="28">
        <v>1</v>
      </c>
      <c r="AU10" s="28">
        <v>1</v>
      </c>
      <c r="AV10" s="28">
        <v>1</v>
      </c>
      <c r="AW10" s="28">
        <v>0</v>
      </c>
      <c r="AX10" s="28">
        <f t="shared" si="6"/>
        <v>3</v>
      </c>
      <c r="AY10" s="28">
        <f t="shared" si="5"/>
        <v>16</v>
      </c>
    </row>
    <row r="11" spans="1:51" x14ac:dyDescent="0.2">
      <c r="A11" s="6">
        <v>10</v>
      </c>
      <c r="B11" s="12">
        <v>1</v>
      </c>
      <c r="C11" s="12" t="s">
        <v>41</v>
      </c>
      <c r="D11" s="12">
        <v>165</v>
      </c>
      <c r="E11" s="12">
        <v>78</v>
      </c>
      <c r="F11" s="12">
        <v>49</v>
      </c>
      <c r="G11" s="12">
        <v>5</v>
      </c>
      <c r="H11" s="13"/>
      <c r="I11" s="28">
        <v>2</v>
      </c>
      <c r="J11" s="28">
        <v>2</v>
      </c>
      <c r="K11" s="28">
        <v>3</v>
      </c>
      <c r="L11" s="28">
        <f t="shared" si="0"/>
        <v>7</v>
      </c>
      <c r="M11" s="28">
        <v>1</v>
      </c>
      <c r="N11" s="28">
        <v>1</v>
      </c>
      <c r="O11" s="28">
        <v>1</v>
      </c>
      <c r="P11" s="28">
        <v>1</v>
      </c>
      <c r="Q11" s="28">
        <v>1</v>
      </c>
      <c r="R11" s="28">
        <v>1</v>
      </c>
      <c r="S11" s="28">
        <v>0</v>
      </c>
      <c r="T11" s="28">
        <v>0</v>
      </c>
      <c r="U11" s="28">
        <v>0</v>
      </c>
      <c r="V11" s="28">
        <v>2</v>
      </c>
      <c r="W11" s="28">
        <f t="shared" si="1"/>
        <v>8</v>
      </c>
      <c r="X11" s="28">
        <v>2</v>
      </c>
      <c r="Y11" s="28">
        <v>1</v>
      </c>
      <c r="Z11" s="28">
        <v>0</v>
      </c>
      <c r="AA11" s="28">
        <v>0</v>
      </c>
      <c r="AB11" s="28">
        <f t="shared" si="2"/>
        <v>3</v>
      </c>
      <c r="AC11" s="20">
        <f t="shared" si="3"/>
        <v>18</v>
      </c>
      <c r="AD11" s="70"/>
      <c r="AE11" s="28">
        <v>2</v>
      </c>
      <c r="AF11" s="28">
        <v>2</v>
      </c>
      <c r="AG11" s="28">
        <v>3</v>
      </c>
      <c r="AH11" s="28">
        <f t="shared" si="7"/>
        <v>7</v>
      </c>
      <c r="AI11" s="28">
        <v>1</v>
      </c>
      <c r="AJ11" s="28">
        <v>1</v>
      </c>
      <c r="AK11" s="28">
        <v>1</v>
      </c>
      <c r="AL11" s="28">
        <v>1</v>
      </c>
      <c r="AM11" s="28">
        <v>1</v>
      </c>
      <c r="AN11" s="28">
        <v>1</v>
      </c>
      <c r="AO11" s="28">
        <v>0</v>
      </c>
      <c r="AP11" s="28">
        <v>1</v>
      </c>
      <c r="AQ11" s="28">
        <v>1</v>
      </c>
      <c r="AR11" s="28">
        <v>1</v>
      </c>
      <c r="AS11" s="28">
        <f t="shared" si="4"/>
        <v>9</v>
      </c>
      <c r="AT11" s="28">
        <v>2</v>
      </c>
      <c r="AU11" s="28">
        <v>1</v>
      </c>
      <c r="AV11" s="28">
        <v>1</v>
      </c>
      <c r="AW11" s="28">
        <v>1</v>
      </c>
      <c r="AX11" s="28">
        <f t="shared" si="6"/>
        <v>5</v>
      </c>
      <c r="AY11" s="28">
        <f t="shared" si="5"/>
        <v>21</v>
      </c>
    </row>
    <row r="12" spans="1:51" x14ac:dyDescent="0.2">
      <c r="A12" s="6">
        <v>11</v>
      </c>
      <c r="B12" s="12">
        <v>2</v>
      </c>
      <c r="C12" s="12" t="s">
        <v>41</v>
      </c>
      <c r="D12" s="12">
        <v>178</v>
      </c>
      <c r="E12" s="12">
        <v>105</v>
      </c>
      <c r="F12" s="12">
        <v>70</v>
      </c>
      <c r="G12" s="12">
        <v>6</v>
      </c>
      <c r="H12" s="13"/>
      <c r="I12" s="28">
        <v>2</v>
      </c>
      <c r="J12" s="28">
        <v>2</v>
      </c>
      <c r="K12" s="28">
        <v>1</v>
      </c>
      <c r="L12" s="28">
        <f t="shared" si="0"/>
        <v>5</v>
      </c>
      <c r="M12" s="28">
        <v>1</v>
      </c>
      <c r="N12" s="28">
        <v>1</v>
      </c>
      <c r="O12" s="28">
        <v>1</v>
      </c>
      <c r="P12" s="28">
        <v>1</v>
      </c>
      <c r="Q12" s="28">
        <v>1</v>
      </c>
      <c r="R12" s="28">
        <v>1</v>
      </c>
      <c r="S12" s="28">
        <v>1</v>
      </c>
      <c r="T12" s="28">
        <v>1</v>
      </c>
      <c r="U12" s="28">
        <v>1</v>
      </c>
      <c r="V12" s="28">
        <v>2</v>
      </c>
      <c r="W12" s="28">
        <f t="shared" si="1"/>
        <v>11</v>
      </c>
      <c r="X12" s="28">
        <v>1</v>
      </c>
      <c r="Y12" s="28">
        <v>0</v>
      </c>
      <c r="Z12" s="28">
        <v>1</v>
      </c>
      <c r="AA12" s="28">
        <v>1</v>
      </c>
      <c r="AB12" s="28">
        <f t="shared" si="2"/>
        <v>3</v>
      </c>
      <c r="AC12" s="20">
        <f t="shared" si="3"/>
        <v>19</v>
      </c>
      <c r="AD12" s="70"/>
      <c r="AE12" s="28">
        <v>2</v>
      </c>
      <c r="AF12" s="28">
        <v>2</v>
      </c>
      <c r="AG12" s="28">
        <v>3</v>
      </c>
      <c r="AH12" s="28">
        <f t="shared" si="7"/>
        <v>7</v>
      </c>
      <c r="AI12" s="28">
        <v>1</v>
      </c>
      <c r="AJ12" s="28">
        <v>1</v>
      </c>
      <c r="AK12" s="28">
        <v>1</v>
      </c>
      <c r="AL12" s="28">
        <v>1</v>
      </c>
      <c r="AM12" s="28">
        <v>1</v>
      </c>
      <c r="AN12" s="28">
        <v>1</v>
      </c>
      <c r="AO12" s="28">
        <v>1</v>
      </c>
      <c r="AP12" s="28">
        <v>1</v>
      </c>
      <c r="AQ12" s="28">
        <v>1</v>
      </c>
      <c r="AR12" s="28">
        <v>1</v>
      </c>
      <c r="AS12" s="28">
        <f t="shared" si="4"/>
        <v>10</v>
      </c>
      <c r="AT12" s="28">
        <v>1</v>
      </c>
      <c r="AU12" s="28">
        <v>0</v>
      </c>
      <c r="AV12" s="28">
        <v>1</v>
      </c>
      <c r="AW12" s="28">
        <v>0</v>
      </c>
      <c r="AX12" s="28">
        <f t="shared" si="6"/>
        <v>2</v>
      </c>
      <c r="AY12" s="28">
        <f t="shared" si="5"/>
        <v>19</v>
      </c>
    </row>
    <row r="13" spans="1:51" x14ac:dyDescent="0.2">
      <c r="A13" s="6">
        <v>12</v>
      </c>
      <c r="B13" s="12">
        <v>2</v>
      </c>
      <c r="C13" s="12" t="s">
        <v>41</v>
      </c>
      <c r="D13" s="12">
        <v>183</v>
      </c>
      <c r="E13" s="12">
        <v>80</v>
      </c>
      <c r="F13" s="12">
        <v>43</v>
      </c>
      <c r="G13" s="12">
        <v>5</v>
      </c>
      <c r="H13" s="13"/>
      <c r="I13" s="28">
        <v>2</v>
      </c>
      <c r="J13" s="28">
        <v>2</v>
      </c>
      <c r="K13" s="28">
        <v>2</v>
      </c>
      <c r="L13" s="28">
        <f t="shared" si="0"/>
        <v>6</v>
      </c>
      <c r="M13" s="28">
        <v>1</v>
      </c>
      <c r="N13" s="28">
        <v>1</v>
      </c>
      <c r="O13" s="28">
        <v>0</v>
      </c>
      <c r="P13" s="28">
        <v>1</v>
      </c>
      <c r="Q13" s="28">
        <v>1</v>
      </c>
      <c r="R13" s="28">
        <v>0</v>
      </c>
      <c r="S13" s="28">
        <v>1</v>
      </c>
      <c r="T13" s="28">
        <v>0</v>
      </c>
      <c r="U13" s="28">
        <v>1</v>
      </c>
      <c r="V13" s="28">
        <v>2</v>
      </c>
      <c r="W13" s="28">
        <f t="shared" si="1"/>
        <v>8</v>
      </c>
      <c r="X13" s="28">
        <v>1</v>
      </c>
      <c r="Y13" s="28">
        <v>0</v>
      </c>
      <c r="Z13" s="28">
        <v>1</v>
      </c>
      <c r="AA13" s="28">
        <v>0</v>
      </c>
      <c r="AB13" s="28">
        <f t="shared" si="2"/>
        <v>2</v>
      </c>
      <c r="AC13" s="20">
        <f t="shared" si="3"/>
        <v>16</v>
      </c>
      <c r="AD13" s="70"/>
      <c r="AE13" s="28">
        <v>2</v>
      </c>
      <c r="AF13" s="28">
        <v>2</v>
      </c>
      <c r="AG13" s="28">
        <v>2</v>
      </c>
      <c r="AH13" s="28">
        <f t="shared" si="7"/>
        <v>6</v>
      </c>
      <c r="AI13" s="28">
        <v>1</v>
      </c>
      <c r="AJ13" s="28">
        <v>1</v>
      </c>
      <c r="AK13" s="28">
        <v>0</v>
      </c>
      <c r="AL13" s="28">
        <v>1</v>
      </c>
      <c r="AM13" s="28">
        <v>1</v>
      </c>
      <c r="AN13" s="28">
        <v>0</v>
      </c>
      <c r="AO13" s="28">
        <v>1</v>
      </c>
      <c r="AP13" s="28">
        <v>1</v>
      </c>
      <c r="AQ13" s="28">
        <v>1</v>
      </c>
      <c r="AR13" s="28">
        <v>0</v>
      </c>
      <c r="AS13" s="28">
        <f t="shared" si="4"/>
        <v>7</v>
      </c>
      <c r="AT13" s="28">
        <v>1</v>
      </c>
      <c r="AU13" s="28">
        <v>0</v>
      </c>
      <c r="AV13" s="28">
        <v>1</v>
      </c>
      <c r="AW13" s="28">
        <v>0</v>
      </c>
      <c r="AX13" s="28">
        <f t="shared" si="6"/>
        <v>2</v>
      </c>
      <c r="AY13" s="28">
        <f t="shared" si="5"/>
        <v>15</v>
      </c>
    </row>
    <row r="14" spans="1:51" x14ac:dyDescent="0.2">
      <c r="A14" s="6">
        <v>13</v>
      </c>
      <c r="B14" s="12">
        <v>2</v>
      </c>
      <c r="C14" s="12" t="s">
        <v>41</v>
      </c>
      <c r="D14" s="12">
        <v>174</v>
      </c>
      <c r="E14" s="12">
        <v>93</v>
      </c>
      <c r="F14" s="12">
        <v>76</v>
      </c>
      <c r="G14" s="12">
        <v>3</v>
      </c>
      <c r="H14" s="13"/>
      <c r="I14" s="28">
        <v>2</v>
      </c>
      <c r="J14" s="28">
        <v>2</v>
      </c>
      <c r="K14" s="28">
        <v>2</v>
      </c>
      <c r="L14" s="28">
        <f t="shared" si="0"/>
        <v>6</v>
      </c>
      <c r="M14" s="28">
        <v>1</v>
      </c>
      <c r="N14" s="28">
        <v>1</v>
      </c>
      <c r="O14" s="28">
        <v>1</v>
      </c>
      <c r="P14" s="28">
        <v>1</v>
      </c>
      <c r="Q14" s="28">
        <v>1</v>
      </c>
      <c r="R14" s="28">
        <v>1</v>
      </c>
      <c r="S14" s="28">
        <v>1</v>
      </c>
      <c r="T14" s="28">
        <v>1</v>
      </c>
      <c r="U14" s="28">
        <v>1</v>
      </c>
      <c r="V14" s="28">
        <v>2</v>
      </c>
      <c r="W14" s="28">
        <f t="shared" si="1"/>
        <v>11</v>
      </c>
      <c r="X14" s="28">
        <v>1</v>
      </c>
      <c r="Y14" s="28">
        <v>1</v>
      </c>
      <c r="Z14" s="28">
        <v>1</v>
      </c>
      <c r="AA14" s="28">
        <v>1</v>
      </c>
      <c r="AB14" s="28">
        <f t="shared" si="2"/>
        <v>4</v>
      </c>
      <c r="AC14" s="20">
        <f t="shared" si="3"/>
        <v>21</v>
      </c>
      <c r="AD14" s="70"/>
      <c r="AE14" s="28">
        <v>2</v>
      </c>
      <c r="AF14" s="28">
        <v>2</v>
      </c>
      <c r="AG14" s="28">
        <v>2</v>
      </c>
      <c r="AH14" s="28">
        <f>+SUM(AE14:AG14)</f>
        <v>6</v>
      </c>
      <c r="AI14" s="28">
        <v>1</v>
      </c>
      <c r="AJ14" s="28">
        <v>1</v>
      </c>
      <c r="AK14" s="28">
        <v>1</v>
      </c>
      <c r="AL14" s="28">
        <v>1</v>
      </c>
      <c r="AM14" s="28">
        <v>1</v>
      </c>
      <c r="AN14" s="28">
        <v>1</v>
      </c>
      <c r="AO14" s="28">
        <v>1</v>
      </c>
      <c r="AP14" s="28">
        <v>1</v>
      </c>
      <c r="AQ14" s="28">
        <v>1</v>
      </c>
      <c r="AR14" s="28">
        <v>1</v>
      </c>
      <c r="AS14" s="28">
        <f t="shared" si="4"/>
        <v>10</v>
      </c>
      <c r="AT14" s="28">
        <v>1</v>
      </c>
      <c r="AU14" s="28">
        <v>1</v>
      </c>
      <c r="AV14" s="28">
        <v>1</v>
      </c>
      <c r="AW14" s="28">
        <v>1</v>
      </c>
      <c r="AX14" s="28">
        <f t="shared" si="6"/>
        <v>4</v>
      </c>
      <c r="AY14" s="28">
        <f t="shared" si="5"/>
        <v>20</v>
      </c>
    </row>
    <row r="15" spans="1:51" x14ac:dyDescent="0.2">
      <c r="A15" s="6">
        <v>14</v>
      </c>
      <c r="B15" s="12">
        <v>2</v>
      </c>
      <c r="C15" s="12" t="s">
        <v>41</v>
      </c>
      <c r="D15" s="14">
        <v>173</v>
      </c>
      <c r="E15" s="14">
        <v>88</v>
      </c>
      <c r="F15" s="12">
        <v>63</v>
      </c>
      <c r="G15" s="12">
        <v>3</v>
      </c>
      <c r="H15" s="13"/>
      <c r="I15" s="28">
        <v>2</v>
      </c>
      <c r="J15" s="28">
        <v>2</v>
      </c>
      <c r="K15" s="28">
        <v>2</v>
      </c>
      <c r="L15" s="28">
        <f t="shared" si="0"/>
        <v>6</v>
      </c>
      <c r="M15" s="28">
        <v>1</v>
      </c>
      <c r="N15" s="28">
        <v>1</v>
      </c>
      <c r="O15" s="28">
        <v>0</v>
      </c>
      <c r="P15" s="28">
        <v>1</v>
      </c>
      <c r="Q15" s="28">
        <v>0</v>
      </c>
      <c r="R15" s="28">
        <v>1</v>
      </c>
      <c r="S15" s="28">
        <v>1</v>
      </c>
      <c r="T15" s="28">
        <v>1</v>
      </c>
      <c r="U15" s="28">
        <v>1</v>
      </c>
      <c r="V15" s="28">
        <v>2</v>
      </c>
      <c r="W15" s="28">
        <f t="shared" si="1"/>
        <v>9</v>
      </c>
      <c r="X15" s="28">
        <v>1</v>
      </c>
      <c r="Y15" s="28">
        <v>0</v>
      </c>
      <c r="Z15" s="28">
        <v>1</v>
      </c>
      <c r="AA15" s="28">
        <v>0</v>
      </c>
      <c r="AB15" s="28">
        <f t="shared" si="2"/>
        <v>2</v>
      </c>
      <c r="AC15" s="20">
        <f t="shared" si="3"/>
        <v>17</v>
      </c>
      <c r="AD15" s="70"/>
      <c r="AE15" s="28">
        <v>2</v>
      </c>
      <c r="AF15" s="28">
        <v>2</v>
      </c>
      <c r="AG15" s="28">
        <v>2</v>
      </c>
      <c r="AH15" s="28">
        <f>+SUM(AE15:AG15)</f>
        <v>6</v>
      </c>
      <c r="AI15" s="28">
        <v>1</v>
      </c>
      <c r="AJ15" s="28">
        <v>1</v>
      </c>
      <c r="AK15" s="28">
        <v>1</v>
      </c>
      <c r="AL15" s="28">
        <v>1</v>
      </c>
      <c r="AM15" s="28">
        <v>1</v>
      </c>
      <c r="AN15" s="28">
        <v>1</v>
      </c>
      <c r="AO15" s="28"/>
      <c r="AP15" s="28">
        <v>1</v>
      </c>
      <c r="AQ15" s="28">
        <v>1</v>
      </c>
      <c r="AR15" s="28">
        <v>0</v>
      </c>
      <c r="AS15" s="28">
        <f t="shared" si="4"/>
        <v>8</v>
      </c>
      <c r="AT15" s="28">
        <v>1</v>
      </c>
      <c r="AU15" s="28">
        <v>0</v>
      </c>
      <c r="AV15" s="28">
        <v>1</v>
      </c>
      <c r="AW15" s="28">
        <v>0</v>
      </c>
      <c r="AX15" s="28">
        <f t="shared" si="6"/>
        <v>2</v>
      </c>
      <c r="AY15" s="28">
        <f t="shared" si="5"/>
        <v>16</v>
      </c>
    </row>
    <row r="16" spans="1:51" x14ac:dyDescent="0.2">
      <c r="A16" s="6">
        <v>15</v>
      </c>
      <c r="B16" s="12">
        <v>2</v>
      </c>
      <c r="C16" s="12" t="s">
        <v>41</v>
      </c>
      <c r="D16" s="12">
        <v>169</v>
      </c>
      <c r="E16" s="12">
        <v>105</v>
      </c>
      <c r="F16" s="12">
        <v>66</v>
      </c>
      <c r="G16" s="12">
        <v>4</v>
      </c>
      <c r="H16" s="13"/>
      <c r="I16" s="28">
        <v>2</v>
      </c>
      <c r="J16" s="28">
        <v>2</v>
      </c>
      <c r="K16" s="28">
        <v>3</v>
      </c>
      <c r="L16" s="28">
        <f t="shared" si="0"/>
        <v>7</v>
      </c>
      <c r="M16" s="28">
        <v>1</v>
      </c>
      <c r="N16" s="28">
        <v>1</v>
      </c>
      <c r="O16" s="28">
        <v>1</v>
      </c>
      <c r="P16" s="28">
        <v>1</v>
      </c>
      <c r="Q16" s="28">
        <v>1</v>
      </c>
      <c r="R16" s="28">
        <v>1</v>
      </c>
      <c r="S16" s="28">
        <v>1</v>
      </c>
      <c r="T16" s="28">
        <v>1</v>
      </c>
      <c r="U16" s="28">
        <v>1</v>
      </c>
      <c r="V16" s="28">
        <v>2</v>
      </c>
      <c r="W16" s="28">
        <f t="shared" si="1"/>
        <v>11</v>
      </c>
      <c r="X16" s="28">
        <v>1</v>
      </c>
      <c r="Y16" s="28">
        <v>0</v>
      </c>
      <c r="Z16" s="28">
        <v>1</v>
      </c>
      <c r="AA16" s="28">
        <v>0</v>
      </c>
      <c r="AB16" s="28">
        <f t="shared" si="2"/>
        <v>2</v>
      </c>
      <c r="AC16" s="20">
        <f t="shared" si="3"/>
        <v>20</v>
      </c>
      <c r="AD16" s="70"/>
      <c r="AE16" s="28">
        <v>2</v>
      </c>
      <c r="AF16" s="28">
        <v>2</v>
      </c>
      <c r="AG16" s="28">
        <v>3</v>
      </c>
      <c r="AH16" s="28">
        <f>+SUM(AE16:AG16)</f>
        <v>7</v>
      </c>
      <c r="AI16" s="28">
        <v>1</v>
      </c>
      <c r="AJ16" s="28">
        <v>1</v>
      </c>
      <c r="AK16" s="28">
        <v>1</v>
      </c>
      <c r="AL16" s="28">
        <v>1</v>
      </c>
      <c r="AM16" s="28">
        <v>1</v>
      </c>
      <c r="AN16" s="28">
        <v>1</v>
      </c>
      <c r="AO16" s="28">
        <v>1</v>
      </c>
      <c r="AP16" s="28">
        <v>1</v>
      </c>
      <c r="AQ16" s="28">
        <v>1</v>
      </c>
      <c r="AR16" s="28">
        <v>1</v>
      </c>
      <c r="AS16" s="28">
        <f t="shared" si="4"/>
        <v>10</v>
      </c>
      <c r="AT16" s="28">
        <v>1</v>
      </c>
      <c r="AU16" s="28">
        <v>1</v>
      </c>
      <c r="AV16" s="28">
        <v>1</v>
      </c>
      <c r="AW16" s="28">
        <v>1</v>
      </c>
      <c r="AX16" s="28">
        <f t="shared" si="6"/>
        <v>4</v>
      </c>
      <c r="AY16" s="28">
        <f t="shared" si="5"/>
        <v>21</v>
      </c>
    </row>
    <row r="17" spans="1:1089" x14ac:dyDescent="0.2">
      <c r="A17" s="6">
        <v>16</v>
      </c>
      <c r="B17" s="12">
        <v>1</v>
      </c>
      <c r="C17" s="12" t="s">
        <v>41</v>
      </c>
      <c r="D17" s="12">
        <v>155</v>
      </c>
      <c r="E17" s="12">
        <v>62</v>
      </c>
      <c r="F17" s="12">
        <v>42</v>
      </c>
      <c r="G17" s="12">
        <v>5</v>
      </c>
      <c r="H17" s="13"/>
      <c r="I17" s="28">
        <v>2</v>
      </c>
      <c r="J17" s="28">
        <v>2</v>
      </c>
      <c r="K17" s="28">
        <v>2</v>
      </c>
      <c r="L17" s="28">
        <f t="shared" si="0"/>
        <v>6</v>
      </c>
      <c r="M17" s="28">
        <v>1</v>
      </c>
      <c r="N17" s="28">
        <v>1</v>
      </c>
      <c r="O17" s="28">
        <v>0</v>
      </c>
      <c r="P17" s="28">
        <v>1</v>
      </c>
      <c r="Q17" s="28">
        <v>1</v>
      </c>
      <c r="R17" s="28">
        <v>1</v>
      </c>
      <c r="S17" s="28">
        <v>1</v>
      </c>
      <c r="T17" s="28">
        <v>0</v>
      </c>
      <c r="U17" s="28">
        <v>1</v>
      </c>
      <c r="V17" s="28">
        <v>2</v>
      </c>
      <c r="W17" s="28">
        <f t="shared" si="1"/>
        <v>9</v>
      </c>
      <c r="X17" s="28">
        <v>1</v>
      </c>
      <c r="Y17" s="28">
        <v>0</v>
      </c>
      <c r="Z17" s="28">
        <v>0</v>
      </c>
      <c r="AA17" s="28">
        <v>0</v>
      </c>
      <c r="AB17" s="28">
        <f t="shared" si="2"/>
        <v>1</v>
      </c>
      <c r="AC17" s="20">
        <f t="shared" si="3"/>
        <v>16</v>
      </c>
      <c r="AD17" s="70"/>
      <c r="AE17" s="28">
        <v>2</v>
      </c>
      <c r="AF17" s="28">
        <v>2</v>
      </c>
      <c r="AG17" s="28">
        <v>2</v>
      </c>
      <c r="AH17" s="28">
        <f>+SUM(AE17:AG17)</f>
        <v>6</v>
      </c>
      <c r="AI17" s="28">
        <v>1</v>
      </c>
      <c r="AJ17" s="28">
        <v>1</v>
      </c>
      <c r="AK17" s="28">
        <v>0</v>
      </c>
      <c r="AL17" s="28">
        <v>1</v>
      </c>
      <c r="AM17" s="28">
        <v>1</v>
      </c>
      <c r="AN17" s="28">
        <v>1</v>
      </c>
      <c r="AO17" s="28">
        <v>1</v>
      </c>
      <c r="AP17" s="28">
        <v>0</v>
      </c>
      <c r="AQ17" s="28">
        <v>1</v>
      </c>
      <c r="AR17" s="28">
        <v>0</v>
      </c>
      <c r="AS17" s="28">
        <f t="shared" si="4"/>
        <v>7</v>
      </c>
      <c r="AT17" s="28">
        <v>1</v>
      </c>
      <c r="AU17" s="28">
        <v>0</v>
      </c>
      <c r="AV17" s="28">
        <v>0</v>
      </c>
      <c r="AW17" s="28">
        <v>0</v>
      </c>
      <c r="AX17" s="28">
        <f t="shared" si="6"/>
        <v>1</v>
      </c>
      <c r="AY17" s="28">
        <f t="shared" si="5"/>
        <v>14</v>
      </c>
    </row>
    <row r="18" spans="1:1089" x14ac:dyDescent="0.2">
      <c r="A18" s="6">
        <v>17</v>
      </c>
      <c r="B18" s="12">
        <v>2</v>
      </c>
      <c r="C18" s="12" t="s">
        <v>41</v>
      </c>
      <c r="D18" s="12">
        <v>182</v>
      </c>
      <c r="E18" s="12">
        <v>78</v>
      </c>
      <c r="F18" s="12">
        <v>59</v>
      </c>
      <c r="G18" s="12">
        <v>4</v>
      </c>
      <c r="H18" s="13"/>
      <c r="I18" s="28">
        <v>2</v>
      </c>
      <c r="J18" s="28">
        <v>2</v>
      </c>
      <c r="K18" s="28">
        <v>3</v>
      </c>
      <c r="L18" s="28">
        <f t="shared" si="0"/>
        <v>7</v>
      </c>
      <c r="M18" s="28">
        <v>1</v>
      </c>
      <c r="N18" s="28">
        <v>1</v>
      </c>
      <c r="O18" s="28">
        <v>1</v>
      </c>
      <c r="P18" s="28">
        <v>1</v>
      </c>
      <c r="Q18" s="28">
        <v>1</v>
      </c>
      <c r="R18" s="28">
        <v>0</v>
      </c>
      <c r="S18" s="28">
        <v>1</v>
      </c>
      <c r="T18" s="28">
        <v>0</v>
      </c>
      <c r="U18" s="28">
        <v>1</v>
      </c>
      <c r="V18" s="28">
        <v>2</v>
      </c>
      <c r="W18" s="28">
        <f t="shared" si="1"/>
        <v>9</v>
      </c>
      <c r="X18" s="28">
        <v>1</v>
      </c>
      <c r="Y18" s="28">
        <v>0</v>
      </c>
      <c r="Z18" s="28">
        <v>1</v>
      </c>
      <c r="AA18" s="28">
        <v>0</v>
      </c>
      <c r="AB18" s="28">
        <f t="shared" si="2"/>
        <v>2</v>
      </c>
      <c r="AC18" s="20">
        <f t="shared" si="3"/>
        <v>18</v>
      </c>
      <c r="AD18" s="70"/>
      <c r="AE18" s="28">
        <v>2</v>
      </c>
      <c r="AF18" s="28">
        <v>2</v>
      </c>
      <c r="AG18" s="28">
        <v>3</v>
      </c>
      <c r="AH18" s="28">
        <f t="shared" ref="AH18:AH26" si="8">+SUM(AE18:AG18)</f>
        <v>7</v>
      </c>
      <c r="AI18" s="28">
        <v>1</v>
      </c>
      <c r="AJ18" s="28">
        <v>1</v>
      </c>
      <c r="AK18" s="28">
        <v>1</v>
      </c>
      <c r="AL18" s="28">
        <v>1</v>
      </c>
      <c r="AM18" s="28">
        <v>1</v>
      </c>
      <c r="AN18" s="28">
        <v>0</v>
      </c>
      <c r="AO18" s="28">
        <v>1</v>
      </c>
      <c r="AP18" s="28">
        <v>1</v>
      </c>
      <c r="AQ18" s="28">
        <v>1</v>
      </c>
      <c r="AR18" s="28">
        <v>0</v>
      </c>
      <c r="AS18" s="28">
        <f t="shared" si="4"/>
        <v>8</v>
      </c>
      <c r="AT18" s="28">
        <v>1</v>
      </c>
      <c r="AU18" s="28">
        <v>0</v>
      </c>
      <c r="AV18" s="28">
        <v>1</v>
      </c>
      <c r="AW18" s="28">
        <v>0</v>
      </c>
      <c r="AX18" s="28">
        <f t="shared" si="6"/>
        <v>2</v>
      </c>
      <c r="AY18" s="28">
        <f t="shared" si="5"/>
        <v>17</v>
      </c>
    </row>
    <row r="19" spans="1:1089" x14ac:dyDescent="0.2">
      <c r="A19" s="6">
        <v>18</v>
      </c>
      <c r="B19" s="12">
        <v>1</v>
      </c>
      <c r="C19" s="12" t="s">
        <v>41</v>
      </c>
      <c r="D19" s="12">
        <v>165</v>
      </c>
      <c r="E19" s="12">
        <v>75</v>
      </c>
      <c r="F19" s="12">
        <v>65</v>
      </c>
      <c r="G19" s="12">
        <v>5</v>
      </c>
      <c r="H19" s="13"/>
      <c r="I19" s="28">
        <v>2</v>
      </c>
      <c r="J19" s="28">
        <v>2</v>
      </c>
      <c r="K19" s="28">
        <v>2</v>
      </c>
      <c r="L19" s="28">
        <f t="shared" si="0"/>
        <v>6</v>
      </c>
      <c r="M19" s="28">
        <v>1</v>
      </c>
      <c r="N19" s="28">
        <v>1</v>
      </c>
      <c r="O19" s="28">
        <v>1</v>
      </c>
      <c r="P19" s="28">
        <v>1</v>
      </c>
      <c r="Q19" s="28">
        <v>1</v>
      </c>
      <c r="R19" s="28">
        <v>1</v>
      </c>
      <c r="S19" s="28">
        <v>1</v>
      </c>
      <c r="T19" s="28">
        <v>0</v>
      </c>
      <c r="U19" s="28">
        <v>1</v>
      </c>
      <c r="V19" s="28">
        <v>2</v>
      </c>
      <c r="W19" s="28">
        <f t="shared" si="1"/>
        <v>10</v>
      </c>
      <c r="X19" s="28">
        <v>1</v>
      </c>
      <c r="Y19" s="28">
        <v>0</v>
      </c>
      <c r="Z19" s="28">
        <v>1</v>
      </c>
      <c r="AA19" s="28">
        <v>0</v>
      </c>
      <c r="AB19" s="28">
        <f t="shared" si="2"/>
        <v>2</v>
      </c>
      <c r="AC19" s="20">
        <f t="shared" si="3"/>
        <v>18</v>
      </c>
      <c r="AD19" s="70"/>
      <c r="AE19" s="28">
        <v>2</v>
      </c>
      <c r="AF19" s="28">
        <v>2</v>
      </c>
      <c r="AG19" s="28">
        <v>2</v>
      </c>
      <c r="AH19" s="28">
        <f t="shared" si="8"/>
        <v>6</v>
      </c>
      <c r="AI19" s="28">
        <v>1</v>
      </c>
      <c r="AJ19" s="28">
        <v>1</v>
      </c>
      <c r="AK19" s="28">
        <v>1</v>
      </c>
      <c r="AL19" s="28">
        <v>1</v>
      </c>
      <c r="AM19" s="28">
        <v>1</v>
      </c>
      <c r="AN19" s="28">
        <v>1</v>
      </c>
      <c r="AO19" s="28">
        <v>1</v>
      </c>
      <c r="AP19" s="28">
        <v>0</v>
      </c>
      <c r="AQ19" s="28">
        <v>1</v>
      </c>
      <c r="AR19" s="28">
        <v>1</v>
      </c>
      <c r="AS19" s="28">
        <f t="shared" si="4"/>
        <v>9</v>
      </c>
      <c r="AT19" s="28">
        <v>1</v>
      </c>
      <c r="AU19" s="28">
        <v>0</v>
      </c>
      <c r="AV19" s="28">
        <v>1</v>
      </c>
      <c r="AW19" s="28">
        <v>0</v>
      </c>
      <c r="AX19" s="28">
        <f t="shared" si="6"/>
        <v>2</v>
      </c>
      <c r="AY19" s="28">
        <f t="shared" si="5"/>
        <v>17</v>
      </c>
    </row>
    <row r="20" spans="1:1089" x14ac:dyDescent="0.2">
      <c r="A20" s="6">
        <v>19</v>
      </c>
      <c r="B20" s="12">
        <v>2</v>
      </c>
      <c r="C20" s="12" t="s">
        <v>41</v>
      </c>
      <c r="D20" s="12">
        <v>178</v>
      </c>
      <c r="E20" s="12">
        <v>81</v>
      </c>
      <c r="F20" s="12">
        <v>63</v>
      </c>
      <c r="G20" s="12">
        <v>5</v>
      </c>
      <c r="H20" s="13"/>
      <c r="I20" s="28">
        <v>2</v>
      </c>
      <c r="J20" s="28">
        <v>1</v>
      </c>
      <c r="K20" s="28">
        <v>0</v>
      </c>
      <c r="L20" s="28">
        <f t="shared" si="0"/>
        <v>3</v>
      </c>
      <c r="M20" s="28">
        <v>0</v>
      </c>
      <c r="N20" s="28">
        <v>1</v>
      </c>
      <c r="O20" s="28">
        <v>1</v>
      </c>
      <c r="P20" s="28">
        <v>0</v>
      </c>
      <c r="Q20" s="28">
        <v>0</v>
      </c>
      <c r="R20" s="28">
        <v>0</v>
      </c>
      <c r="S20" s="28">
        <v>0</v>
      </c>
      <c r="T20" s="28">
        <v>1</v>
      </c>
      <c r="U20" s="28">
        <v>0</v>
      </c>
      <c r="V20" s="28">
        <v>2</v>
      </c>
      <c r="W20" s="28">
        <f t="shared" si="1"/>
        <v>5</v>
      </c>
      <c r="X20" s="28">
        <v>1</v>
      </c>
      <c r="Y20" s="28">
        <v>0</v>
      </c>
      <c r="Z20" s="28">
        <v>0</v>
      </c>
      <c r="AA20" s="28">
        <v>0</v>
      </c>
      <c r="AB20" s="28">
        <f t="shared" si="2"/>
        <v>1</v>
      </c>
      <c r="AC20" s="20">
        <f t="shared" si="3"/>
        <v>9</v>
      </c>
      <c r="AD20" s="70"/>
      <c r="AE20" s="28">
        <v>2</v>
      </c>
      <c r="AF20" s="28">
        <v>2</v>
      </c>
      <c r="AG20" s="28">
        <v>1</v>
      </c>
      <c r="AH20" s="28">
        <f t="shared" si="8"/>
        <v>5</v>
      </c>
      <c r="AI20" s="28">
        <v>0</v>
      </c>
      <c r="AJ20" s="28">
        <v>1</v>
      </c>
      <c r="AK20" s="28">
        <v>0</v>
      </c>
      <c r="AL20" s="28">
        <v>1</v>
      </c>
      <c r="AM20" s="28">
        <v>1</v>
      </c>
      <c r="AN20" s="28">
        <v>0</v>
      </c>
      <c r="AO20" s="28">
        <v>0</v>
      </c>
      <c r="AP20" s="28">
        <v>0</v>
      </c>
      <c r="AQ20" s="28">
        <v>1</v>
      </c>
      <c r="AR20" s="28">
        <v>0</v>
      </c>
      <c r="AS20" s="28">
        <f t="shared" si="4"/>
        <v>4</v>
      </c>
      <c r="AT20" s="28">
        <v>1</v>
      </c>
      <c r="AU20" s="28">
        <v>0</v>
      </c>
      <c r="AV20" s="28">
        <v>1</v>
      </c>
      <c r="AW20" s="28">
        <v>0</v>
      </c>
      <c r="AX20" s="28">
        <f t="shared" si="6"/>
        <v>2</v>
      </c>
      <c r="AY20" s="28">
        <f t="shared" si="5"/>
        <v>11</v>
      </c>
    </row>
    <row r="21" spans="1:1089" x14ac:dyDescent="0.2">
      <c r="A21" s="6">
        <v>20</v>
      </c>
      <c r="B21" s="12">
        <v>1</v>
      </c>
      <c r="C21" s="12" t="s">
        <v>41</v>
      </c>
      <c r="D21" s="12">
        <v>165</v>
      </c>
      <c r="E21" s="12">
        <v>55</v>
      </c>
      <c r="F21" s="12">
        <v>48</v>
      </c>
      <c r="G21" s="12">
        <v>6</v>
      </c>
      <c r="H21" s="13"/>
      <c r="I21" s="28">
        <v>2</v>
      </c>
      <c r="J21" s="28">
        <v>0</v>
      </c>
      <c r="K21" s="28">
        <v>1</v>
      </c>
      <c r="L21" s="28">
        <f t="shared" si="0"/>
        <v>3</v>
      </c>
      <c r="M21" s="28">
        <v>1</v>
      </c>
      <c r="N21" s="28">
        <v>2</v>
      </c>
      <c r="O21" s="28">
        <v>1</v>
      </c>
      <c r="P21" s="28">
        <v>0</v>
      </c>
      <c r="Q21" s="28">
        <v>0</v>
      </c>
      <c r="R21" s="28">
        <v>0</v>
      </c>
      <c r="S21" s="28">
        <v>0</v>
      </c>
      <c r="T21" s="28">
        <v>0</v>
      </c>
      <c r="U21" s="28">
        <v>0</v>
      </c>
      <c r="V21" s="28">
        <v>2</v>
      </c>
      <c r="W21" s="28">
        <f t="shared" si="1"/>
        <v>6</v>
      </c>
      <c r="X21" s="28">
        <v>1</v>
      </c>
      <c r="Y21" s="28">
        <v>0</v>
      </c>
      <c r="Z21" s="28">
        <v>1</v>
      </c>
      <c r="AA21" s="28">
        <v>0</v>
      </c>
      <c r="AB21" s="28">
        <f t="shared" si="2"/>
        <v>2</v>
      </c>
      <c r="AC21" s="20">
        <f t="shared" si="3"/>
        <v>11</v>
      </c>
      <c r="AD21" s="70"/>
      <c r="AE21" s="28">
        <v>2</v>
      </c>
      <c r="AF21" s="28">
        <v>2</v>
      </c>
      <c r="AG21" s="28">
        <v>2</v>
      </c>
      <c r="AH21" s="28">
        <f t="shared" si="8"/>
        <v>6</v>
      </c>
      <c r="AI21" s="28">
        <v>1</v>
      </c>
      <c r="AJ21" s="28">
        <v>1</v>
      </c>
      <c r="AK21" s="28">
        <v>1</v>
      </c>
      <c r="AL21" s="28">
        <v>1</v>
      </c>
      <c r="AM21" s="28">
        <v>1</v>
      </c>
      <c r="AN21" s="28">
        <v>1</v>
      </c>
      <c r="AO21" s="28">
        <v>1</v>
      </c>
      <c r="AP21" s="28">
        <v>1</v>
      </c>
      <c r="AQ21" s="28">
        <v>1</v>
      </c>
      <c r="AR21" s="28">
        <v>1</v>
      </c>
      <c r="AS21" s="28">
        <f t="shared" si="4"/>
        <v>10</v>
      </c>
      <c r="AT21" s="28">
        <v>1</v>
      </c>
      <c r="AU21" s="28">
        <v>0</v>
      </c>
      <c r="AV21" s="28">
        <v>1</v>
      </c>
      <c r="AW21" s="28">
        <v>0</v>
      </c>
      <c r="AX21" s="28">
        <f t="shared" si="6"/>
        <v>2</v>
      </c>
      <c r="AY21" s="28">
        <f t="shared" si="5"/>
        <v>18</v>
      </c>
    </row>
    <row r="22" spans="1:1089" x14ac:dyDescent="0.2">
      <c r="A22" s="6">
        <v>21</v>
      </c>
      <c r="B22" s="12">
        <v>2</v>
      </c>
      <c r="C22" s="12" t="s">
        <v>41</v>
      </c>
      <c r="D22" s="12">
        <v>175</v>
      </c>
      <c r="E22" s="12">
        <v>85</v>
      </c>
      <c r="F22" s="12">
        <v>50</v>
      </c>
      <c r="G22" s="12">
        <v>5</v>
      </c>
      <c r="H22" s="13"/>
      <c r="I22" s="28">
        <v>2</v>
      </c>
      <c r="J22" s="28">
        <v>2</v>
      </c>
      <c r="K22" s="28">
        <v>2</v>
      </c>
      <c r="L22" s="28">
        <f t="shared" si="0"/>
        <v>6</v>
      </c>
      <c r="M22" s="28">
        <v>1</v>
      </c>
      <c r="N22" s="28">
        <v>0</v>
      </c>
      <c r="O22" s="28">
        <v>1</v>
      </c>
      <c r="P22" s="28">
        <v>1</v>
      </c>
      <c r="Q22" s="28">
        <v>1</v>
      </c>
      <c r="R22" s="28">
        <v>1</v>
      </c>
      <c r="S22" s="28">
        <v>1</v>
      </c>
      <c r="T22" s="28">
        <v>1</v>
      </c>
      <c r="U22" s="28">
        <v>1</v>
      </c>
      <c r="V22" s="28">
        <v>2</v>
      </c>
      <c r="W22" s="28">
        <f t="shared" si="1"/>
        <v>10</v>
      </c>
      <c r="X22" s="28">
        <v>1</v>
      </c>
      <c r="Y22" s="28">
        <v>0</v>
      </c>
      <c r="Z22" s="28">
        <v>1</v>
      </c>
      <c r="AA22" s="28">
        <v>0</v>
      </c>
      <c r="AB22" s="28">
        <f t="shared" si="2"/>
        <v>2</v>
      </c>
      <c r="AC22" s="20">
        <f t="shared" si="3"/>
        <v>18</v>
      </c>
      <c r="AD22" s="70"/>
      <c r="AE22" s="28">
        <v>2</v>
      </c>
      <c r="AF22" s="28">
        <v>2</v>
      </c>
      <c r="AG22" s="28">
        <v>2</v>
      </c>
      <c r="AH22" s="28">
        <f t="shared" si="8"/>
        <v>6</v>
      </c>
      <c r="AI22" s="28">
        <v>1</v>
      </c>
      <c r="AJ22" s="28">
        <v>1</v>
      </c>
      <c r="AK22" s="28">
        <v>0</v>
      </c>
      <c r="AL22" s="28">
        <v>1</v>
      </c>
      <c r="AM22" s="28">
        <v>1</v>
      </c>
      <c r="AN22" s="28">
        <v>1</v>
      </c>
      <c r="AO22" s="28">
        <v>1</v>
      </c>
      <c r="AP22" s="28">
        <v>1</v>
      </c>
      <c r="AQ22" s="28">
        <v>1</v>
      </c>
      <c r="AR22" s="28">
        <v>1</v>
      </c>
      <c r="AS22" s="28">
        <f t="shared" si="4"/>
        <v>9</v>
      </c>
      <c r="AT22" s="28">
        <v>2</v>
      </c>
      <c r="AU22" s="28">
        <v>0</v>
      </c>
      <c r="AV22" s="28">
        <v>1</v>
      </c>
      <c r="AW22" s="28">
        <v>0</v>
      </c>
      <c r="AX22" s="28">
        <f t="shared" si="6"/>
        <v>3</v>
      </c>
      <c r="AY22" s="28">
        <f t="shared" si="5"/>
        <v>18</v>
      </c>
    </row>
    <row r="23" spans="1:1089" x14ac:dyDescent="0.2">
      <c r="A23" s="10">
        <v>22</v>
      </c>
      <c r="B23" s="15">
        <v>1</v>
      </c>
      <c r="C23" s="15" t="s">
        <v>41</v>
      </c>
      <c r="D23" s="15">
        <v>165</v>
      </c>
      <c r="E23" s="15">
        <v>50</v>
      </c>
      <c r="F23" s="15">
        <v>70</v>
      </c>
      <c r="G23" s="15">
        <v>3</v>
      </c>
      <c r="H23" s="16"/>
      <c r="I23" s="28">
        <v>2</v>
      </c>
      <c r="J23" s="28">
        <v>2</v>
      </c>
      <c r="K23" s="28">
        <v>2</v>
      </c>
      <c r="L23" s="28">
        <f t="shared" si="0"/>
        <v>6</v>
      </c>
      <c r="M23" s="28">
        <v>1</v>
      </c>
      <c r="N23" s="28">
        <v>1</v>
      </c>
      <c r="O23" s="28">
        <v>1</v>
      </c>
      <c r="P23" s="28">
        <v>0</v>
      </c>
      <c r="Q23" s="28">
        <v>0</v>
      </c>
      <c r="R23" s="28">
        <v>0</v>
      </c>
      <c r="S23" s="28">
        <v>0</v>
      </c>
      <c r="T23" s="28">
        <v>0</v>
      </c>
      <c r="U23" s="28">
        <v>0</v>
      </c>
      <c r="V23" s="28">
        <v>2</v>
      </c>
      <c r="W23" s="28">
        <f t="shared" si="1"/>
        <v>5</v>
      </c>
      <c r="X23" s="28">
        <v>1</v>
      </c>
      <c r="Y23" s="28">
        <v>0</v>
      </c>
      <c r="Z23" s="28">
        <v>1</v>
      </c>
      <c r="AA23" s="28">
        <v>0</v>
      </c>
      <c r="AB23" s="28">
        <f t="shared" si="2"/>
        <v>2</v>
      </c>
      <c r="AC23" s="20">
        <f t="shared" si="3"/>
        <v>13</v>
      </c>
      <c r="AD23" s="73"/>
      <c r="AE23" s="28">
        <v>2</v>
      </c>
      <c r="AF23" s="28">
        <v>2</v>
      </c>
      <c r="AG23" s="28">
        <v>2</v>
      </c>
      <c r="AH23" s="28">
        <f t="shared" si="8"/>
        <v>6</v>
      </c>
      <c r="AI23" s="28">
        <v>1</v>
      </c>
      <c r="AJ23" s="28">
        <v>1</v>
      </c>
      <c r="AK23" s="28">
        <v>0</v>
      </c>
      <c r="AL23" s="28">
        <v>1</v>
      </c>
      <c r="AM23" s="28">
        <v>0</v>
      </c>
      <c r="AN23" s="28">
        <v>0</v>
      </c>
      <c r="AO23" s="28">
        <v>1</v>
      </c>
      <c r="AP23" s="28">
        <v>0</v>
      </c>
      <c r="AQ23" s="28">
        <v>1</v>
      </c>
      <c r="AR23" s="28">
        <v>0</v>
      </c>
      <c r="AS23" s="28">
        <f t="shared" si="4"/>
        <v>5</v>
      </c>
      <c r="AT23" s="28">
        <v>1</v>
      </c>
      <c r="AU23" s="28">
        <v>0</v>
      </c>
      <c r="AV23" s="28">
        <v>1</v>
      </c>
      <c r="AW23" s="28">
        <v>0</v>
      </c>
      <c r="AX23" s="28">
        <f t="shared" si="6"/>
        <v>2</v>
      </c>
      <c r="AY23" s="28">
        <f t="shared" si="5"/>
        <v>13</v>
      </c>
    </row>
    <row r="24" spans="1:1089" s="2" customFormat="1" x14ac:dyDescent="0.2">
      <c r="A24" s="6">
        <v>23</v>
      </c>
      <c r="B24" s="28">
        <v>2</v>
      </c>
      <c r="C24" s="28" t="s">
        <v>41</v>
      </c>
      <c r="D24" s="28">
        <v>172</v>
      </c>
      <c r="E24" s="28">
        <v>78</v>
      </c>
      <c r="F24" s="28">
        <v>50</v>
      </c>
      <c r="G24" s="28">
        <v>5</v>
      </c>
      <c r="H24" s="13"/>
      <c r="I24" s="28">
        <v>2</v>
      </c>
      <c r="J24" s="28">
        <v>2</v>
      </c>
      <c r="K24" s="28">
        <v>2</v>
      </c>
      <c r="L24" s="28">
        <f t="shared" si="0"/>
        <v>6</v>
      </c>
      <c r="M24" s="28">
        <v>1</v>
      </c>
      <c r="N24" s="28">
        <v>1</v>
      </c>
      <c r="O24" s="28">
        <v>0</v>
      </c>
      <c r="P24" s="28">
        <v>1</v>
      </c>
      <c r="Q24" s="28">
        <v>1</v>
      </c>
      <c r="R24" s="28">
        <v>0</v>
      </c>
      <c r="S24" s="28">
        <v>0</v>
      </c>
      <c r="T24" s="28">
        <v>0</v>
      </c>
      <c r="U24" s="28">
        <v>0</v>
      </c>
      <c r="V24" s="28">
        <v>2</v>
      </c>
      <c r="W24" s="28">
        <f>SUM(M24:V24)</f>
        <v>6</v>
      </c>
      <c r="X24" s="28">
        <v>1</v>
      </c>
      <c r="Y24" s="28">
        <v>0</v>
      </c>
      <c r="Z24" s="28">
        <v>1</v>
      </c>
      <c r="AA24" s="28">
        <v>0</v>
      </c>
      <c r="AB24" s="28">
        <f t="shared" si="2"/>
        <v>2</v>
      </c>
      <c r="AC24" s="20">
        <f t="shared" si="3"/>
        <v>14</v>
      </c>
      <c r="AD24" s="70"/>
      <c r="AE24" s="28">
        <v>2</v>
      </c>
      <c r="AF24" s="28">
        <v>2</v>
      </c>
      <c r="AG24" s="28">
        <v>2</v>
      </c>
      <c r="AH24" s="28">
        <f t="shared" si="8"/>
        <v>6</v>
      </c>
      <c r="AI24" s="28">
        <v>1</v>
      </c>
      <c r="AJ24" s="28">
        <v>1</v>
      </c>
      <c r="AK24" s="28">
        <v>0</v>
      </c>
      <c r="AL24" s="28">
        <v>1</v>
      </c>
      <c r="AM24" s="28">
        <v>1</v>
      </c>
      <c r="AN24" s="28">
        <v>0</v>
      </c>
      <c r="AO24" s="28">
        <v>1</v>
      </c>
      <c r="AP24" s="28">
        <v>0</v>
      </c>
      <c r="AQ24" s="28">
        <v>1</v>
      </c>
      <c r="AR24" s="28">
        <v>0</v>
      </c>
      <c r="AS24" s="28">
        <f t="shared" si="4"/>
        <v>6</v>
      </c>
      <c r="AT24" s="28">
        <v>1</v>
      </c>
      <c r="AU24" s="28">
        <v>0</v>
      </c>
      <c r="AV24" s="28">
        <v>1</v>
      </c>
      <c r="AW24" s="28">
        <v>0</v>
      </c>
      <c r="AX24" s="28">
        <f t="shared" si="6"/>
        <v>2</v>
      </c>
      <c r="AY24" s="28">
        <f t="shared" si="5"/>
        <v>14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  <c r="AMK24"/>
      <c r="AML24"/>
      <c r="AMM24"/>
      <c r="AMN24"/>
      <c r="AMO24"/>
      <c r="AMP24"/>
      <c r="AMQ24"/>
      <c r="AMR24"/>
      <c r="AMS24"/>
      <c r="AMT24"/>
      <c r="AMU24"/>
      <c r="AMV24"/>
      <c r="AMW24"/>
      <c r="AMX24"/>
      <c r="AMY24"/>
      <c r="AMZ24"/>
      <c r="ANA24"/>
      <c r="ANB24"/>
      <c r="ANC24"/>
      <c r="AND24"/>
      <c r="ANE24"/>
      <c r="ANF24"/>
      <c r="ANG24"/>
      <c r="ANH24"/>
      <c r="ANI24"/>
      <c r="ANJ24"/>
      <c r="ANK24"/>
      <c r="ANL24"/>
      <c r="ANM24"/>
      <c r="ANN24"/>
      <c r="ANO24"/>
      <c r="ANP24"/>
      <c r="ANQ24"/>
      <c r="ANR24"/>
      <c r="ANS24"/>
      <c r="ANT24"/>
      <c r="ANU24"/>
      <c r="ANV24"/>
      <c r="ANW24"/>
      <c r="ANX24"/>
      <c r="ANY24"/>
      <c r="ANZ24"/>
      <c r="AOA24"/>
      <c r="AOB24"/>
      <c r="AOC24"/>
      <c r="AOD24"/>
      <c r="AOE24"/>
      <c r="AOF24"/>
      <c r="AOG24"/>
      <c r="AOH24"/>
      <c r="AOI24"/>
      <c r="AOJ24"/>
      <c r="AOK24"/>
      <c r="AOL24"/>
      <c r="AOM24"/>
      <c r="AON24"/>
      <c r="AOO24"/>
      <c r="AOP24"/>
      <c r="AOQ24"/>
      <c r="AOR24"/>
      <c r="AOS24"/>
      <c r="AOT24"/>
      <c r="AOU24"/>
      <c r="AOV24"/>
      <c r="AOW24"/>
    </row>
    <row r="25" spans="1:1089" s="2" customFormat="1" x14ac:dyDescent="0.2">
      <c r="A25" s="10">
        <v>24</v>
      </c>
      <c r="B25" s="28">
        <v>2</v>
      </c>
      <c r="C25" s="28" t="s">
        <v>41</v>
      </c>
      <c r="D25" s="28">
        <v>169</v>
      </c>
      <c r="E25" s="28">
        <v>76</v>
      </c>
      <c r="F25" s="28">
        <v>63</v>
      </c>
      <c r="G25" s="28">
        <v>4</v>
      </c>
      <c r="H25" s="13"/>
      <c r="I25" s="28">
        <v>2</v>
      </c>
      <c r="J25" s="28">
        <v>0</v>
      </c>
      <c r="K25" s="28">
        <v>0</v>
      </c>
      <c r="L25" s="28">
        <f t="shared" si="0"/>
        <v>2</v>
      </c>
      <c r="M25" s="28">
        <v>0</v>
      </c>
      <c r="N25" s="28">
        <v>0</v>
      </c>
      <c r="O25" s="28">
        <v>0</v>
      </c>
      <c r="P25" s="28">
        <v>1</v>
      </c>
      <c r="Q25" s="28">
        <v>0</v>
      </c>
      <c r="R25" s="28">
        <v>0</v>
      </c>
      <c r="S25" s="28">
        <v>0</v>
      </c>
      <c r="T25" s="28">
        <v>0</v>
      </c>
      <c r="U25" s="28">
        <v>0</v>
      </c>
      <c r="V25" s="28">
        <v>2</v>
      </c>
      <c r="W25" s="28">
        <f>SUM(M25:V25)</f>
        <v>3</v>
      </c>
      <c r="X25" s="28">
        <v>1</v>
      </c>
      <c r="Y25" s="28">
        <v>0</v>
      </c>
      <c r="Z25" s="28">
        <v>1</v>
      </c>
      <c r="AA25" s="28">
        <v>0</v>
      </c>
      <c r="AB25" s="28">
        <f t="shared" si="2"/>
        <v>2</v>
      </c>
      <c r="AC25" s="20">
        <f t="shared" si="3"/>
        <v>7</v>
      </c>
      <c r="AD25" s="70"/>
      <c r="AE25" s="28">
        <v>2</v>
      </c>
      <c r="AF25" s="28">
        <v>0</v>
      </c>
      <c r="AG25" s="28">
        <v>1</v>
      </c>
      <c r="AH25" s="28">
        <f t="shared" si="8"/>
        <v>3</v>
      </c>
      <c r="AI25" s="28">
        <v>0</v>
      </c>
      <c r="AJ25" s="28">
        <v>0</v>
      </c>
      <c r="AK25" s="28">
        <v>1</v>
      </c>
      <c r="AL25" s="28">
        <v>1</v>
      </c>
      <c r="AM25" s="28">
        <v>0</v>
      </c>
      <c r="AN25" s="28">
        <v>0</v>
      </c>
      <c r="AO25" s="28">
        <v>1</v>
      </c>
      <c r="AP25" s="28">
        <v>0</v>
      </c>
      <c r="AQ25" s="28">
        <v>0</v>
      </c>
      <c r="AR25" s="28">
        <v>1</v>
      </c>
      <c r="AS25" s="28">
        <f t="shared" si="4"/>
        <v>4</v>
      </c>
      <c r="AT25" s="28">
        <v>1</v>
      </c>
      <c r="AU25" s="28">
        <v>0</v>
      </c>
      <c r="AV25" s="28">
        <v>1</v>
      </c>
      <c r="AW25" s="28">
        <v>0</v>
      </c>
      <c r="AX25" s="28">
        <f t="shared" si="6"/>
        <v>2</v>
      </c>
      <c r="AY25" s="28">
        <f t="shared" si="5"/>
        <v>9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  <c r="AMK25"/>
      <c r="AML25"/>
      <c r="AMM25"/>
      <c r="AMN25"/>
      <c r="AMO25"/>
      <c r="AMP25"/>
      <c r="AMQ25"/>
      <c r="AMR25"/>
      <c r="AMS25"/>
      <c r="AMT25"/>
      <c r="AMU25"/>
      <c r="AMV25"/>
      <c r="AMW25"/>
      <c r="AMX25"/>
      <c r="AMY25"/>
      <c r="AMZ25"/>
      <c r="ANA25"/>
      <c r="ANB25"/>
      <c r="ANC25"/>
      <c r="AND25"/>
      <c r="ANE25"/>
      <c r="ANF25"/>
      <c r="ANG25"/>
      <c r="ANH25"/>
      <c r="ANI25"/>
      <c r="ANJ25"/>
      <c r="ANK25"/>
      <c r="ANL25"/>
      <c r="ANM25"/>
      <c r="ANN25"/>
      <c r="ANO25"/>
      <c r="ANP25"/>
      <c r="ANQ25"/>
      <c r="ANR25"/>
      <c r="ANS25"/>
      <c r="ANT25"/>
      <c r="ANU25"/>
      <c r="ANV25"/>
      <c r="ANW25"/>
      <c r="ANX25"/>
      <c r="ANY25"/>
      <c r="ANZ25"/>
      <c r="AOA25"/>
      <c r="AOB25"/>
      <c r="AOC25"/>
      <c r="AOD25"/>
      <c r="AOE25"/>
      <c r="AOF25"/>
      <c r="AOG25"/>
      <c r="AOH25"/>
      <c r="AOI25"/>
      <c r="AOJ25"/>
      <c r="AOK25"/>
      <c r="AOL25"/>
      <c r="AOM25"/>
      <c r="AON25"/>
      <c r="AOO25"/>
      <c r="AOP25"/>
      <c r="AOQ25"/>
      <c r="AOR25"/>
      <c r="AOS25"/>
      <c r="AOT25"/>
      <c r="AOU25"/>
      <c r="AOV25"/>
      <c r="AOW25"/>
    </row>
    <row r="26" spans="1:1089" s="2" customFormat="1" x14ac:dyDescent="0.2">
      <c r="A26" s="6">
        <v>25</v>
      </c>
      <c r="B26" s="28">
        <v>2</v>
      </c>
      <c r="C26" s="28" t="s">
        <v>41</v>
      </c>
      <c r="D26" s="28">
        <v>162</v>
      </c>
      <c r="E26" s="28">
        <v>60</v>
      </c>
      <c r="F26" s="28">
        <v>61</v>
      </c>
      <c r="G26" s="28">
        <v>6</v>
      </c>
      <c r="H26" s="13"/>
      <c r="I26" s="28">
        <v>2</v>
      </c>
      <c r="J26" s="28">
        <v>0</v>
      </c>
      <c r="K26" s="28">
        <v>1</v>
      </c>
      <c r="L26" s="28">
        <f t="shared" si="0"/>
        <v>3</v>
      </c>
      <c r="M26" s="28">
        <v>0</v>
      </c>
      <c r="N26" s="28">
        <v>0</v>
      </c>
      <c r="O26" s="28">
        <v>0</v>
      </c>
      <c r="P26" s="28">
        <v>1</v>
      </c>
      <c r="Q26" s="28">
        <v>0</v>
      </c>
      <c r="R26" s="28">
        <v>0</v>
      </c>
      <c r="S26" s="28">
        <v>0</v>
      </c>
      <c r="T26" s="28">
        <v>0</v>
      </c>
      <c r="U26" s="28">
        <v>0</v>
      </c>
      <c r="V26" s="28">
        <v>2</v>
      </c>
      <c r="W26" s="28">
        <f>SUM(M26:V26)</f>
        <v>3</v>
      </c>
      <c r="X26" s="28">
        <v>1</v>
      </c>
      <c r="Y26" s="28">
        <v>0</v>
      </c>
      <c r="Z26" s="28">
        <v>1</v>
      </c>
      <c r="AA26" s="28">
        <v>0</v>
      </c>
      <c r="AB26" s="28">
        <f t="shared" si="2"/>
        <v>2</v>
      </c>
      <c r="AC26" s="20">
        <f t="shared" si="3"/>
        <v>8</v>
      </c>
      <c r="AD26" s="70"/>
      <c r="AE26" s="28">
        <v>2</v>
      </c>
      <c r="AF26" s="28">
        <v>0</v>
      </c>
      <c r="AG26" s="28">
        <v>2</v>
      </c>
      <c r="AH26" s="28">
        <f t="shared" si="8"/>
        <v>4</v>
      </c>
      <c r="AI26" s="28">
        <v>0</v>
      </c>
      <c r="AJ26" s="28">
        <v>0</v>
      </c>
      <c r="AK26" s="28">
        <v>0</v>
      </c>
      <c r="AL26" s="28">
        <v>1</v>
      </c>
      <c r="AM26" s="28">
        <v>0</v>
      </c>
      <c r="AN26" s="28">
        <v>0</v>
      </c>
      <c r="AO26" s="28">
        <v>0</v>
      </c>
      <c r="AP26" s="28">
        <v>0</v>
      </c>
      <c r="AQ26" s="28">
        <v>0</v>
      </c>
      <c r="AR26" s="28">
        <v>0</v>
      </c>
      <c r="AS26" s="28">
        <f t="shared" si="4"/>
        <v>1</v>
      </c>
      <c r="AT26" s="28">
        <v>1</v>
      </c>
      <c r="AU26" s="28">
        <v>0</v>
      </c>
      <c r="AV26" s="28">
        <v>1</v>
      </c>
      <c r="AW26" s="28">
        <v>0</v>
      </c>
      <c r="AX26" s="28">
        <f t="shared" si="6"/>
        <v>2</v>
      </c>
      <c r="AY26" s="28">
        <f t="shared" si="5"/>
        <v>7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  <c r="AMK26"/>
      <c r="AML26"/>
      <c r="AMM26"/>
      <c r="AMN26"/>
      <c r="AMO26"/>
      <c r="AMP26"/>
      <c r="AMQ26"/>
      <c r="AMR26"/>
      <c r="AMS26"/>
      <c r="AMT26"/>
      <c r="AMU26"/>
      <c r="AMV26"/>
      <c r="AMW26"/>
      <c r="AMX26"/>
      <c r="AMY26"/>
      <c r="AMZ26"/>
      <c r="ANA26"/>
      <c r="ANB26"/>
      <c r="ANC26"/>
      <c r="AND26"/>
      <c r="ANE26"/>
      <c r="ANF26"/>
      <c r="ANG26"/>
      <c r="ANH26"/>
      <c r="ANI26"/>
      <c r="ANJ26"/>
      <c r="ANK26"/>
      <c r="ANL26"/>
      <c r="ANM26"/>
      <c r="ANN26"/>
      <c r="ANO26"/>
      <c r="ANP26"/>
      <c r="ANQ26"/>
      <c r="ANR26"/>
      <c r="ANS26"/>
      <c r="ANT26"/>
      <c r="ANU26"/>
      <c r="ANV26"/>
      <c r="ANW26"/>
      <c r="ANX26"/>
      <c r="ANY26"/>
      <c r="ANZ26"/>
      <c r="AOA26"/>
      <c r="AOB26"/>
      <c r="AOC26"/>
      <c r="AOD26"/>
      <c r="AOE26"/>
      <c r="AOF26"/>
      <c r="AOG26"/>
      <c r="AOH26"/>
      <c r="AOI26"/>
      <c r="AOJ26"/>
      <c r="AOK26"/>
      <c r="AOL26"/>
      <c r="AOM26"/>
      <c r="AON26"/>
      <c r="AOO26"/>
      <c r="AOP26"/>
      <c r="AOQ26"/>
      <c r="AOR26"/>
      <c r="AOS26"/>
      <c r="AOT26"/>
      <c r="AOU26"/>
      <c r="AOV26"/>
      <c r="AOW26"/>
    </row>
    <row r="27" spans="1:1089" ht="16" thickBot="1" x14ac:dyDescent="0.25">
      <c r="A27" s="19"/>
      <c r="B27" s="20"/>
      <c r="C27" s="20"/>
      <c r="D27" s="56">
        <f>AVERAGE(D2:D26)</f>
        <v>171.36</v>
      </c>
      <c r="E27" s="56">
        <f t="shared" ref="E27:G27" si="9">AVERAGE(E2:E26)</f>
        <v>79.319999999999993</v>
      </c>
      <c r="F27" s="56">
        <f t="shared" si="9"/>
        <v>59</v>
      </c>
      <c r="G27" s="56">
        <f t="shared" si="9"/>
        <v>4.5999999999999996</v>
      </c>
      <c r="H27" s="21"/>
      <c r="I27" s="61">
        <f>AVERAGE(I2:I26)</f>
        <v>2</v>
      </c>
      <c r="J27" s="61">
        <f t="shared" ref="J27:AB27" si="10">AVERAGE(J2:J26)</f>
        <v>1.32</v>
      </c>
      <c r="K27" s="61">
        <f t="shared" si="10"/>
        <v>1.68</v>
      </c>
      <c r="L27" s="61">
        <f t="shared" si="10"/>
        <v>5</v>
      </c>
      <c r="M27" s="61">
        <f t="shared" si="10"/>
        <v>0.76</v>
      </c>
      <c r="N27" s="61">
        <f t="shared" si="10"/>
        <v>0.64</v>
      </c>
      <c r="O27" s="61">
        <f t="shared" si="10"/>
        <v>0.8</v>
      </c>
      <c r="P27" s="61">
        <f t="shared" si="10"/>
        <v>0.84</v>
      </c>
      <c r="Q27" s="61">
        <f t="shared" si="10"/>
        <v>0.68</v>
      </c>
      <c r="R27" s="61">
        <f t="shared" si="10"/>
        <v>0.6</v>
      </c>
      <c r="S27" s="61">
        <f t="shared" si="10"/>
        <v>0.44</v>
      </c>
      <c r="T27" s="61">
        <f t="shared" si="10"/>
        <v>0.32</v>
      </c>
      <c r="U27" s="61">
        <f t="shared" si="10"/>
        <v>0.64</v>
      </c>
      <c r="V27" s="61">
        <f t="shared" si="10"/>
        <v>2</v>
      </c>
      <c r="W27" s="61">
        <f t="shared" si="10"/>
        <v>7.72</v>
      </c>
      <c r="X27" s="61">
        <f t="shared" si="10"/>
        <v>1</v>
      </c>
      <c r="Y27" s="61">
        <f t="shared" si="10"/>
        <v>0.16</v>
      </c>
      <c r="Z27" s="61">
        <f t="shared" si="10"/>
        <v>0.84</v>
      </c>
      <c r="AA27" s="61">
        <f t="shared" si="10"/>
        <v>0.12</v>
      </c>
      <c r="AB27" s="61">
        <f t="shared" si="10"/>
        <v>2.12</v>
      </c>
      <c r="AC27" s="59">
        <f>AVERAGE(AC2:AC26)</f>
        <v>14.84</v>
      </c>
      <c r="AD27" s="72"/>
      <c r="AE27" s="61">
        <f>AVERAGE(AE2:AE26)</f>
        <v>2</v>
      </c>
      <c r="AF27" s="61">
        <f t="shared" ref="AF27:AX27" si="11">AVERAGE(AF2:AF26)</f>
        <v>1.76</v>
      </c>
      <c r="AG27" s="61">
        <f t="shared" si="11"/>
        <v>2.08</v>
      </c>
      <c r="AH27" s="61">
        <f t="shared" si="11"/>
        <v>5.64</v>
      </c>
      <c r="AI27" s="61">
        <f t="shared" si="11"/>
        <v>0.84</v>
      </c>
      <c r="AJ27" s="61">
        <f t="shared" si="11"/>
        <v>0.84</v>
      </c>
      <c r="AK27" s="61">
        <f t="shared" si="11"/>
        <v>0.76</v>
      </c>
      <c r="AL27" s="61">
        <f t="shared" si="11"/>
        <v>0.96</v>
      </c>
      <c r="AM27" s="61">
        <f t="shared" si="11"/>
        <v>0.84</v>
      </c>
      <c r="AN27" s="61">
        <f t="shared" si="11"/>
        <v>0.68</v>
      </c>
      <c r="AO27" s="61">
        <f t="shared" si="11"/>
        <v>0.75</v>
      </c>
      <c r="AP27" s="61">
        <f t="shared" si="11"/>
        <v>0.6</v>
      </c>
      <c r="AQ27" s="61">
        <f t="shared" si="11"/>
        <v>0.88</v>
      </c>
      <c r="AR27" s="61">
        <f t="shared" si="11"/>
        <v>0.56000000000000005</v>
      </c>
      <c r="AS27" s="61">
        <f t="shared" si="11"/>
        <v>7.68</v>
      </c>
      <c r="AT27" s="61">
        <f t="shared" si="11"/>
        <v>1.2</v>
      </c>
      <c r="AU27" s="61">
        <f t="shared" si="11"/>
        <v>0.36</v>
      </c>
      <c r="AV27" s="61">
        <f t="shared" si="11"/>
        <v>1.08</v>
      </c>
      <c r="AW27" s="61">
        <f t="shared" si="11"/>
        <v>0.36</v>
      </c>
      <c r="AX27" s="61">
        <f t="shared" si="11"/>
        <v>3</v>
      </c>
      <c r="AY27" s="62">
        <f>AVERAGE(AY2:AY26)</f>
        <v>16.32</v>
      </c>
    </row>
    <row r="28" spans="1:1089" x14ac:dyDescent="0.2">
      <c r="A28" s="19">
        <v>1</v>
      </c>
      <c r="B28" s="20">
        <v>2</v>
      </c>
      <c r="C28" s="20" t="s">
        <v>42</v>
      </c>
      <c r="D28" s="20">
        <v>189</v>
      </c>
      <c r="E28" s="20">
        <v>81</v>
      </c>
      <c r="F28" s="20">
        <v>77</v>
      </c>
      <c r="G28" s="20">
        <v>4</v>
      </c>
      <c r="H28" s="21"/>
      <c r="I28" s="28">
        <v>2</v>
      </c>
      <c r="J28" s="28">
        <v>2</v>
      </c>
      <c r="K28" s="28">
        <v>0</v>
      </c>
      <c r="L28" s="28">
        <f t="shared" ref="L28:L49" si="12">+SUM(I28:K28)</f>
        <v>4</v>
      </c>
      <c r="M28" s="28">
        <v>1</v>
      </c>
      <c r="N28" s="28">
        <v>1</v>
      </c>
      <c r="O28" s="28">
        <v>1</v>
      </c>
      <c r="P28" s="28">
        <v>1</v>
      </c>
      <c r="Q28" s="28">
        <v>1</v>
      </c>
      <c r="R28" s="28">
        <v>1</v>
      </c>
      <c r="S28" s="28">
        <v>1</v>
      </c>
      <c r="T28" s="28">
        <v>1</v>
      </c>
      <c r="U28" s="28">
        <v>1</v>
      </c>
      <c r="V28" s="28">
        <v>2</v>
      </c>
      <c r="W28" s="28">
        <f t="shared" ref="W28:W49" si="13">SUM(M28:V28)</f>
        <v>11</v>
      </c>
      <c r="X28" s="28">
        <v>1</v>
      </c>
      <c r="Y28" s="28">
        <v>0</v>
      </c>
      <c r="Z28" s="28">
        <v>1</v>
      </c>
      <c r="AA28" s="28">
        <v>0</v>
      </c>
      <c r="AB28" s="28">
        <f t="shared" ref="AB28:AB49" si="14">SUM(X28:AA28)</f>
        <v>2</v>
      </c>
      <c r="AC28" s="20">
        <f>SUM(L28,W28,AB28)</f>
        <v>17</v>
      </c>
      <c r="AD28" s="72"/>
      <c r="AE28" s="28">
        <v>2</v>
      </c>
      <c r="AF28" s="28">
        <v>2</v>
      </c>
      <c r="AG28" s="28">
        <v>1</v>
      </c>
      <c r="AH28" s="28">
        <f>+SUM(AE28:AG28)</f>
        <v>5</v>
      </c>
      <c r="AI28" s="28">
        <v>1</v>
      </c>
      <c r="AJ28" s="28">
        <v>1</v>
      </c>
      <c r="AK28" s="28">
        <v>1</v>
      </c>
      <c r="AL28" s="28">
        <v>1</v>
      </c>
      <c r="AM28" s="28">
        <v>1</v>
      </c>
      <c r="AN28" s="28">
        <v>1</v>
      </c>
      <c r="AO28" s="28">
        <v>1</v>
      </c>
      <c r="AP28" s="28">
        <v>1</v>
      </c>
      <c r="AQ28" s="28">
        <v>1</v>
      </c>
      <c r="AR28" s="28">
        <v>1</v>
      </c>
      <c r="AS28" s="28">
        <f>SUM(AI28:AR28)</f>
        <v>10</v>
      </c>
      <c r="AT28" s="28">
        <v>1</v>
      </c>
      <c r="AU28" s="28">
        <v>0</v>
      </c>
      <c r="AV28" s="28">
        <v>1</v>
      </c>
      <c r="AW28" s="28">
        <v>0</v>
      </c>
      <c r="AX28" s="28">
        <f>SUM(AT28:AW28)</f>
        <v>2</v>
      </c>
      <c r="AY28" s="20">
        <f>SUM(AH28,AS28,AX28)</f>
        <v>17</v>
      </c>
    </row>
    <row r="29" spans="1:1089" x14ac:dyDescent="0.2">
      <c r="A29" s="6">
        <v>2</v>
      </c>
      <c r="B29" s="12">
        <v>2</v>
      </c>
      <c r="C29" s="12" t="s">
        <v>42</v>
      </c>
      <c r="D29" s="12">
        <v>173</v>
      </c>
      <c r="E29" s="12">
        <v>97</v>
      </c>
      <c r="F29" s="12">
        <v>53</v>
      </c>
      <c r="G29" s="12">
        <v>3</v>
      </c>
      <c r="H29" s="13"/>
      <c r="I29" s="28">
        <v>2</v>
      </c>
      <c r="J29" s="28">
        <v>2</v>
      </c>
      <c r="K29" s="28">
        <v>2</v>
      </c>
      <c r="L29" s="28">
        <f t="shared" si="12"/>
        <v>6</v>
      </c>
      <c r="M29" s="28">
        <v>0</v>
      </c>
      <c r="N29" s="28">
        <v>0</v>
      </c>
      <c r="O29" s="28">
        <v>1</v>
      </c>
      <c r="P29" s="28">
        <v>0</v>
      </c>
      <c r="Q29" s="28">
        <v>0</v>
      </c>
      <c r="R29" s="28">
        <v>0</v>
      </c>
      <c r="S29" s="28">
        <v>0</v>
      </c>
      <c r="T29" s="28">
        <v>0</v>
      </c>
      <c r="U29" s="28">
        <v>1</v>
      </c>
      <c r="V29" s="28">
        <v>2</v>
      </c>
      <c r="W29" s="28">
        <f t="shared" si="13"/>
        <v>4</v>
      </c>
      <c r="X29" s="28">
        <v>1</v>
      </c>
      <c r="Y29" s="28">
        <v>1</v>
      </c>
      <c r="Z29" s="28">
        <v>2</v>
      </c>
      <c r="AA29" s="28">
        <v>1</v>
      </c>
      <c r="AB29" s="28">
        <f t="shared" si="14"/>
        <v>5</v>
      </c>
      <c r="AC29" s="12">
        <f t="shared" ref="AC29:AC52" si="15">SUM(L29,W29,AB29)</f>
        <v>15</v>
      </c>
      <c r="AD29" s="70"/>
      <c r="AE29" s="28">
        <v>2</v>
      </c>
      <c r="AF29" s="28">
        <v>2</v>
      </c>
      <c r="AG29" s="28">
        <v>2</v>
      </c>
      <c r="AH29" s="28">
        <f>+SUM(AE29:AG29)</f>
        <v>6</v>
      </c>
      <c r="AI29" s="28">
        <v>1</v>
      </c>
      <c r="AJ29" s="28">
        <v>1</v>
      </c>
      <c r="AK29" s="28">
        <v>1</v>
      </c>
      <c r="AL29" s="28">
        <v>1</v>
      </c>
      <c r="AM29" s="28">
        <v>1</v>
      </c>
      <c r="AN29" s="28">
        <v>0</v>
      </c>
      <c r="AO29" s="28">
        <v>0</v>
      </c>
      <c r="AP29" s="28">
        <v>0</v>
      </c>
      <c r="AQ29" s="28">
        <v>1</v>
      </c>
      <c r="AR29" s="28">
        <v>1</v>
      </c>
      <c r="AS29" s="28">
        <f>SUM(AI29:AR29)</f>
        <v>7</v>
      </c>
      <c r="AT29" s="28">
        <v>1</v>
      </c>
      <c r="AU29" s="28">
        <v>1</v>
      </c>
      <c r="AV29" s="28">
        <v>0</v>
      </c>
      <c r="AW29" s="28">
        <v>1</v>
      </c>
      <c r="AX29" s="28">
        <f t="shared" ref="AX29:AX43" si="16">SUM(AT29:AW29)</f>
        <v>3</v>
      </c>
      <c r="AY29" s="12">
        <v>0</v>
      </c>
    </row>
    <row r="30" spans="1:1089" x14ac:dyDescent="0.2">
      <c r="A30" s="6">
        <v>3</v>
      </c>
      <c r="B30" s="12">
        <v>2</v>
      </c>
      <c r="C30" s="12" t="s">
        <v>42</v>
      </c>
      <c r="D30" s="12">
        <v>178</v>
      </c>
      <c r="E30" s="12">
        <v>75</v>
      </c>
      <c r="F30" s="12">
        <v>33</v>
      </c>
      <c r="G30" s="12">
        <v>5</v>
      </c>
      <c r="H30" s="13"/>
      <c r="I30" s="28">
        <v>2</v>
      </c>
      <c r="J30" s="28">
        <v>2</v>
      </c>
      <c r="K30" s="28">
        <v>2</v>
      </c>
      <c r="L30" s="28">
        <f t="shared" si="12"/>
        <v>6</v>
      </c>
      <c r="M30" s="28">
        <v>0</v>
      </c>
      <c r="N30" s="28">
        <v>0</v>
      </c>
      <c r="O30" s="28">
        <v>0</v>
      </c>
      <c r="P30" s="28">
        <v>0</v>
      </c>
      <c r="Q30" s="28">
        <v>0</v>
      </c>
      <c r="R30" s="28">
        <v>0</v>
      </c>
      <c r="S30" s="28">
        <v>0</v>
      </c>
      <c r="T30" s="28">
        <v>0</v>
      </c>
      <c r="U30" s="28">
        <v>0</v>
      </c>
      <c r="V30" s="28">
        <v>2</v>
      </c>
      <c r="W30" s="28">
        <f t="shared" si="13"/>
        <v>2</v>
      </c>
      <c r="X30" s="28">
        <v>0</v>
      </c>
      <c r="Y30" s="28">
        <v>0</v>
      </c>
      <c r="Z30" s="28">
        <v>0</v>
      </c>
      <c r="AA30" s="28">
        <v>0</v>
      </c>
      <c r="AB30" s="28">
        <f t="shared" si="14"/>
        <v>0</v>
      </c>
      <c r="AC30" s="12">
        <f t="shared" si="15"/>
        <v>8</v>
      </c>
      <c r="AD30" s="70"/>
      <c r="AE30" s="28">
        <v>2</v>
      </c>
      <c r="AF30" s="28">
        <v>2</v>
      </c>
      <c r="AG30" s="28">
        <v>3</v>
      </c>
      <c r="AH30" s="28">
        <f>+SUM(AE30:AG30)</f>
        <v>7</v>
      </c>
      <c r="AI30" s="28">
        <v>1</v>
      </c>
      <c r="AJ30" s="28">
        <v>1</v>
      </c>
      <c r="AK30" s="28">
        <v>1</v>
      </c>
      <c r="AL30" s="28">
        <v>1</v>
      </c>
      <c r="AM30" s="28">
        <v>1</v>
      </c>
      <c r="AN30" s="28">
        <v>1</v>
      </c>
      <c r="AO30" s="28">
        <v>1</v>
      </c>
      <c r="AP30" s="28">
        <v>1</v>
      </c>
      <c r="AQ30" s="28">
        <v>1</v>
      </c>
      <c r="AR30" s="28">
        <v>1</v>
      </c>
      <c r="AS30" s="28">
        <v>2</v>
      </c>
      <c r="AT30" s="28">
        <v>1</v>
      </c>
      <c r="AU30" s="28">
        <v>1</v>
      </c>
      <c r="AV30" s="28">
        <v>1</v>
      </c>
      <c r="AW30" s="28">
        <v>1</v>
      </c>
      <c r="AX30" s="28">
        <f t="shared" si="16"/>
        <v>4</v>
      </c>
      <c r="AY30" s="12">
        <f t="shared" ref="AY30:AY42" si="17">SUM(AH30,AS30,AX30)</f>
        <v>13</v>
      </c>
    </row>
    <row r="31" spans="1:1089" x14ac:dyDescent="0.2">
      <c r="A31" s="6">
        <v>4</v>
      </c>
      <c r="B31" s="12">
        <v>1</v>
      </c>
      <c r="C31" s="12" t="s">
        <v>42</v>
      </c>
      <c r="D31" s="12">
        <v>160</v>
      </c>
      <c r="E31" s="12">
        <v>70</v>
      </c>
      <c r="F31" s="12">
        <v>68</v>
      </c>
      <c r="G31" s="12">
        <v>5</v>
      </c>
      <c r="H31" s="13"/>
      <c r="I31" s="28">
        <v>2</v>
      </c>
      <c r="J31" s="28">
        <v>0</v>
      </c>
      <c r="K31" s="28">
        <v>1</v>
      </c>
      <c r="L31" s="28">
        <f t="shared" si="12"/>
        <v>3</v>
      </c>
      <c r="M31" s="28">
        <v>1</v>
      </c>
      <c r="N31" s="28">
        <v>1</v>
      </c>
      <c r="O31" s="28">
        <v>0</v>
      </c>
      <c r="P31" s="28">
        <v>1</v>
      </c>
      <c r="Q31" s="28">
        <v>1</v>
      </c>
      <c r="R31" s="28">
        <v>1</v>
      </c>
      <c r="S31" s="28">
        <v>0</v>
      </c>
      <c r="T31" s="28">
        <v>0</v>
      </c>
      <c r="U31" s="28">
        <v>0</v>
      </c>
      <c r="V31" s="28">
        <v>2</v>
      </c>
      <c r="W31" s="28">
        <f t="shared" si="13"/>
        <v>7</v>
      </c>
      <c r="X31" s="28">
        <v>1</v>
      </c>
      <c r="Y31" s="28">
        <v>0</v>
      </c>
      <c r="Z31" s="28">
        <v>1</v>
      </c>
      <c r="AA31" s="28">
        <v>0</v>
      </c>
      <c r="AB31" s="28">
        <f t="shared" si="14"/>
        <v>2</v>
      </c>
      <c r="AC31" s="12">
        <f t="shared" si="15"/>
        <v>12</v>
      </c>
      <c r="AD31" s="70"/>
      <c r="AE31" s="28">
        <v>2</v>
      </c>
      <c r="AF31" s="28">
        <v>2</v>
      </c>
      <c r="AG31" s="28">
        <v>3</v>
      </c>
      <c r="AH31" s="28">
        <v>0</v>
      </c>
      <c r="AI31" s="28">
        <v>0</v>
      </c>
      <c r="AJ31" s="28">
        <v>0</v>
      </c>
      <c r="AK31" s="28">
        <v>0</v>
      </c>
      <c r="AL31" s="28">
        <v>0</v>
      </c>
      <c r="AM31" s="28">
        <v>0</v>
      </c>
      <c r="AN31" s="28">
        <v>0</v>
      </c>
      <c r="AO31" s="28">
        <v>0</v>
      </c>
      <c r="AP31" s="28">
        <v>0</v>
      </c>
      <c r="AQ31" s="28">
        <v>0</v>
      </c>
      <c r="AR31" s="28">
        <v>0</v>
      </c>
      <c r="AS31" s="28">
        <f t="shared" ref="AS31:AS37" si="18">SUM(AI31:AR31)</f>
        <v>0</v>
      </c>
      <c r="AT31" s="28">
        <v>1</v>
      </c>
      <c r="AU31" s="28">
        <v>0</v>
      </c>
      <c r="AV31" s="28">
        <v>1</v>
      </c>
      <c r="AW31" s="28">
        <v>0</v>
      </c>
      <c r="AX31" s="28">
        <f t="shared" si="16"/>
        <v>2</v>
      </c>
      <c r="AY31" s="12">
        <f t="shared" si="17"/>
        <v>2</v>
      </c>
    </row>
    <row r="32" spans="1:1089" x14ac:dyDescent="0.2">
      <c r="A32" s="6">
        <v>5</v>
      </c>
      <c r="B32" s="12">
        <v>2</v>
      </c>
      <c r="C32" s="12" t="s">
        <v>42</v>
      </c>
      <c r="D32" s="12">
        <v>169</v>
      </c>
      <c r="E32" s="12">
        <v>72</v>
      </c>
      <c r="F32" s="12">
        <v>61</v>
      </c>
      <c r="G32" s="12">
        <v>6</v>
      </c>
      <c r="H32" s="13"/>
      <c r="I32" s="28">
        <v>2</v>
      </c>
      <c r="J32" s="28">
        <v>2</v>
      </c>
      <c r="K32" s="28">
        <v>2</v>
      </c>
      <c r="L32" s="28">
        <f t="shared" si="12"/>
        <v>6</v>
      </c>
      <c r="M32" s="28">
        <v>0</v>
      </c>
      <c r="N32" s="28">
        <v>0</v>
      </c>
      <c r="O32" s="28">
        <v>0</v>
      </c>
      <c r="P32" s="28">
        <v>1</v>
      </c>
      <c r="Q32" s="28">
        <v>1</v>
      </c>
      <c r="R32" s="28">
        <v>0</v>
      </c>
      <c r="S32" s="28">
        <v>0</v>
      </c>
      <c r="T32" s="28">
        <v>0</v>
      </c>
      <c r="U32" s="28">
        <v>0</v>
      </c>
      <c r="V32" s="28">
        <v>2</v>
      </c>
      <c r="W32" s="28">
        <f t="shared" si="13"/>
        <v>4</v>
      </c>
      <c r="X32" s="28">
        <v>1</v>
      </c>
      <c r="Y32" s="28">
        <v>0</v>
      </c>
      <c r="Z32" s="28">
        <v>1</v>
      </c>
      <c r="AA32" s="28">
        <v>0</v>
      </c>
      <c r="AB32" s="28">
        <f t="shared" si="14"/>
        <v>2</v>
      </c>
      <c r="AC32" s="12">
        <f t="shared" si="15"/>
        <v>12</v>
      </c>
      <c r="AD32" s="70"/>
      <c r="AE32" s="28">
        <v>2</v>
      </c>
      <c r="AF32" s="28">
        <v>2</v>
      </c>
      <c r="AG32" s="28">
        <v>2</v>
      </c>
      <c r="AH32" s="28">
        <f t="shared" ref="AH32:AH42" si="19">+SUM(AE32:AG32)</f>
        <v>6</v>
      </c>
      <c r="AI32" s="28">
        <v>1</v>
      </c>
      <c r="AJ32" s="28">
        <v>0</v>
      </c>
      <c r="AK32" s="28">
        <v>1</v>
      </c>
      <c r="AL32" s="28">
        <v>1</v>
      </c>
      <c r="AM32" s="28">
        <v>1</v>
      </c>
      <c r="AN32" s="28">
        <v>0</v>
      </c>
      <c r="AO32" s="28">
        <v>0</v>
      </c>
      <c r="AP32" s="28">
        <v>1</v>
      </c>
      <c r="AQ32" s="28">
        <v>0</v>
      </c>
      <c r="AR32" s="28">
        <v>0</v>
      </c>
      <c r="AS32" s="28">
        <f t="shared" si="18"/>
        <v>5</v>
      </c>
      <c r="AT32" s="28">
        <v>1</v>
      </c>
      <c r="AU32" s="28">
        <v>0</v>
      </c>
      <c r="AV32" s="28">
        <v>1</v>
      </c>
      <c r="AW32" s="28">
        <v>0</v>
      </c>
      <c r="AX32" s="28">
        <f t="shared" si="16"/>
        <v>2</v>
      </c>
      <c r="AY32" s="12">
        <f t="shared" si="17"/>
        <v>13</v>
      </c>
    </row>
    <row r="33" spans="1:51" x14ac:dyDescent="0.2">
      <c r="A33" s="6">
        <v>6</v>
      </c>
      <c r="B33" s="12">
        <v>2</v>
      </c>
      <c r="C33" s="12" t="s">
        <v>42</v>
      </c>
      <c r="D33" s="12">
        <v>174</v>
      </c>
      <c r="E33" s="12">
        <v>83</v>
      </c>
      <c r="F33" s="12">
        <v>48</v>
      </c>
      <c r="G33" s="12">
        <v>6</v>
      </c>
      <c r="H33" s="13"/>
      <c r="I33" s="28">
        <v>2</v>
      </c>
      <c r="J33" s="28">
        <v>2</v>
      </c>
      <c r="K33" s="28">
        <v>2</v>
      </c>
      <c r="L33" s="28">
        <f t="shared" si="12"/>
        <v>6</v>
      </c>
      <c r="M33" s="28">
        <v>0</v>
      </c>
      <c r="N33" s="28">
        <v>0</v>
      </c>
      <c r="O33" s="28">
        <v>0</v>
      </c>
      <c r="P33" s="28">
        <v>1</v>
      </c>
      <c r="Q33" s="28">
        <v>1</v>
      </c>
      <c r="R33" s="28">
        <v>0</v>
      </c>
      <c r="S33" s="28">
        <v>0</v>
      </c>
      <c r="T33" s="28">
        <v>0</v>
      </c>
      <c r="U33" s="28">
        <v>0</v>
      </c>
      <c r="V33" s="28">
        <v>2</v>
      </c>
      <c r="W33" s="28">
        <f t="shared" si="13"/>
        <v>4</v>
      </c>
      <c r="X33" s="28">
        <v>0</v>
      </c>
      <c r="Y33" s="28">
        <v>0</v>
      </c>
      <c r="Z33" s="28">
        <v>0</v>
      </c>
      <c r="AA33" s="28">
        <v>0</v>
      </c>
      <c r="AB33" s="28">
        <f t="shared" si="14"/>
        <v>0</v>
      </c>
      <c r="AC33" s="12">
        <f t="shared" si="15"/>
        <v>10</v>
      </c>
      <c r="AD33" s="70"/>
      <c r="AE33" s="28">
        <v>2</v>
      </c>
      <c r="AF33" s="28">
        <v>2</v>
      </c>
      <c r="AG33" s="28">
        <v>3</v>
      </c>
      <c r="AH33" s="28">
        <f t="shared" si="19"/>
        <v>7</v>
      </c>
      <c r="AI33" s="28">
        <v>1</v>
      </c>
      <c r="AJ33" s="28">
        <v>1</v>
      </c>
      <c r="AK33" s="28">
        <v>1</v>
      </c>
      <c r="AL33" s="28">
        <v>1</v>
      </c>
      <c r="AM33" s="28">
        <v>1</v>
      </c>
      <c r="AN33" s="28">
        <v>0</v>
      </c>
      <c r="AO33" s="28">
        <v>0</v>
      </c>
      <c r="AP33" s="28">
        <v>1</v>
      </c>
      <c r="AQ33" s="28">
        <v>0</v>
      </c>
      <c r="AR33" s="28">
        <v>0</v>
      </c>
      <c r="AS33" s="28">
        <f t="shared" si="18"/>
        <v>6</v>
      </c>
      <c r="AT33" s="28">
        <v>1</v>
      </c>
      <c r="AU33" s="28">
        <v>0</v>
      </c>
      <c r="AV33" s="28">
        <v>1</v>
      </c>
      <c r="AW33" s="28">
        <v>0</v>
      </c>
      <c r="AX33" s="28">
        <f t="shared" si="16"/>
        <v>2</v>
      </c>
      <c r="AY33" s="12">
        <f t="shared" si="17"/>
        <v>15</v>
      </c>
    </row>
    <row r="34" spans="1:51" x14ac:dyDescent="0.2">
      <c r="A34" s="6">
        <v>7</v>
      </c>
      <c r="B34" s="12">
        <v>2</v>
      </c>
      <c r="C34" s="12" t="s">
        <v>42</v>
      </c>
      <c r="D34" s="12">
        <v>170</v>
      </c>
      <c r="E34" s="12">
        <v>82.3</v>
      </c>
      <c r="F34" s="12">
        <v>65</v>
      </c>
      <c r="G34" s="12">
        <v>5</v>
      </c>
      <c r="H34" s="13"/>
      <c r="I34" s="28">
        <v>2</v>
      </c>
      <c r="J34" s="28">
        <v>2</v>
      </c>
      <c r="K34" s="28">
        <v>2</v>
      </c>
      <c r="L34" s="28">
        <f t="shared" si="12"/>
        <v>6</v>
      </c>
      <c r="M34" s="28">
        <v>1</v>
      </c>
      <c r="N34" s="28">
        <v>1</v>
      </c>
      <c r="O34" s="28">
        <v>0</v>
      </c>
      <c r="P34" s="28">
        <v>0</v>
      </c>
      <c r="Q34" s="28">
        <v>1</v>
      </c>
      <c r="R34" s="28">
        <v>0</v>
      </c>
      <c r="S34" s="28">
        <v>0</v>
      </c>
      <c r="T34" s="28">
        <v>0</v>
      </c>
      <c r="U34" s="28">
        <v>1</v>
      </c>
      <c r="V34" s="28">
        <v>2</v>
      </c>
      <c r="W34" s="28">
        <f t="shared" si="13"/>
        <v>6</v>
      </c>
      <c r="X34" s="28">
        <v>1</v>
      </c>
      <c r="Y34" s="28">
        <v>0</v>
      </c>
      <c r="Z34" s="28">
        <v>1</v>
      </c>
      <c r="AA34" s="28">
        <v>0</v>
      </c>
      <c r="AB34" s="28">
        <f t="shared" si="14"/>
        <v>2</v>
      </c>
      <c r="AC34" s="12">
        <f t="shared" si="15"/>
        <v>14</v>
      </c>
      <c r="AD34" s="70"/>
      <c r="AE34" s="28">
        <v>2</v>
      </c>
      <c r="AF34" s="28">
        <v>2</v>
      </c>
      <c r="AG34" s="28">
        <v>3</v>
      </c>
      <c r="AH34" s="28">
        <f t="shared" si="19"/>
        <v>7</v>
      </c>
      <c r="AI34" s="28">
        <v>1</v>
      </c>
      <c r="AJ34" s="28">
        <v>1</v>
      </c>
      <c r="AK34" s="28">
        <v>1</v>
      </c>
      <c r="AL34" s="28">
        <v>1</v>
      </c>
      <c r="AM34" s="28">
        <v>1</v>
      </c>
      <c r="AN34" s="28">
        <v>1</v>
      </c>
      <c r="AO34" s="28">
        <v>1</v>
      </c>
      <c r="AP34" s="28">
        <v>1</v>
      </c>
      <c r="AQ34" s="28">
        <v>1</v>
      </c>
      <c r="AR34" s="28">
        <v>1</v>
      </c>
      <c r="AS34" s="28">
        <f t="shared" si="18"/>
        <v>10</v>
      </c>
      <c r="AT34" s="28">
        <v>2</v>
      </c>
      <c r="AU34" s="28">
        <v>1</v>
      </c>
      <c r="AV34" s="28">
        <v>1</v>
      </c>
      <c r="AW34" s="28">
        <v>0</v>
      </c>
      <c r="AX34" s="28">
        <f t="shared" si="16"/>
        <v>4</v>
      </c>
      <c r="AY34" s="12">
        <f t="shared" si="17"/>
        <v>21</v>
      </c>
    </row>
    <row r="35" spans="1:51" x14ac:dyDescent="0.2">
      <c r="A35" s="6">
        <v>8</v>
      </c>
      <c r="B35" s="12">
        <v>2</v>
      </c>
      <c r="C35" s="12" t="s">
        <v>42</v>
      </c>
      <c r="D35" s="12">
        <v>178</v>
      </c>
      <c r="E35" s="12">
        <v>73</v>
      </c>
      <c r="F35" s="12">
        <v>61</v>
      </c>
      <c r="G35" s="12">
        <v>4</v>
      </c>
      <c r="H35" s="13"/>
      <c r="I35" s="28">
        <v>2</v>
      </c>
      <c r="J35" s="28">
        <v>2</v>
      </c>
      <c r="K35" s="28">
        <v>2</v>
      </c>
      <c r="L35" s="28">
        <f t="shared" si="12"/>
        <v>6</v>
      </c>
      <c r="M35" s="28">
        <v>0</v>
      </c>
      <c r="N35" s="28">
        <v>0</v>
      </c>
      <c r="O35" s="28">
        <v>0</v>
      </c>
      <c r="P35" s="28">
        <v>1</v>
      </c>
      <c r="Q35" s="28">
        <v>1</v>
      </c>
      <c r="R35" s="28">
        <v>0</v>
      </c>
      <c r="S35" s="28">
        <v>0</v>
      </c>
      <c r="T35" s="28">
        <v>0</v>
      </c>
      <c r="U35" s="28">
        <v>0</v>
      </c>
      <c r="V35" s="28">
        <v>2</v>
      </c>
      <c r="W35" s="28">
        <f t="shared" si="13"/>
        <v>4</v>
      </c>
      <c r="X35" s="28">
        <v>1</v>
      </c>
      <c r="Y35" s="28">
        <v>0</v>
      </c>
      <c r="Z35" s="28">
        <v>1</v>
      </c>
      <c r="AA35" s="28">
        <v>0</v>
      </c>
      <c r="AB35" s="28">
        <f t="shared" si="14"/>
        <v>2</v>
      </c>
      <c r="AC35" s="12">
        <f t="shared" si="15"/>
        <v>12</v>
      </c>
      <c r="AD35" s="70"/>
      <c r="AE35" s="28">
        <v>2</v>
      </c>
      <c r="AF35" s="28">
        <v>2</v>
      </c>
      <c r="AG35" s="28">
        <v>3</v>
      </c>
      <c r="AH35" s="28">
        <f t="shared" si="19"/>
        <v>7</v>
      </c>
      <c r="AI35" s="28">
        <v>1</v>
      </c>
      <c r="AJ35" s="28">
        <v>0</v>
      </c>
      <c r="AK35" s="28">
        <v>1</v>
      </c>
      <c r="AL35" s="28">
        <v>1</v>
      </c>
      <c r="AM35" s="28">
        <v>1</v>
      </c>
      <c r="AN35" s="28">
        <v>0</v>
      </c>
      <c r="AO35" s="28">
        <v>0</v>
      </c>
      <c r="AP35" s="28">
        <v>1</v>
      </c>
      <c r="AQ35" s="28">
        <v>0</v>
      </c>
      <c r="AR35" s="28">
        <v>0</v>
      </c>
      <c r="AS35" s="28">
        <f t="shared" si="18"/>
        <v>5</v>
      </c>
      <c r="AT35" s="28">
        <v>1</v>
      </c>
      <c r="AU35" s="28">
        <v>0</v>
      </c>
      <c r="AV35" s="28">
        <v>1</v>
      </c>
      <c r="AW35" s="28">
        <v>0</v>
      </c>
      <c r="AX35" s="28">
        <f t="shared" si="16"/>
        <v>2</v>
      </c>
      <c r="AY35" s="12">
        <f t="shared" si="17"/>
        <v>14</v>
      </c>
    </row>
    <row r="36" spans="1:51" x14ac:dyDescent="0.2">
      <c r="A36" s="6">
        <v>9</v>
      </c>
      <c r="B36" s="12">
        <v>2</v>
      </c>
      <c r="C36" s="12" t="s">
        <v>42</v>
      </c>
      <c r="D36" s="12">
        <v>176</v>
      </c>
      <c r="E36" s="12">
        <v>78</v>
      </c>
      <c r="F36" s="12">
        <v>62</v>
      </c>
      <c r="G36" s="12">
        <v>6</v>
      </c>
      <c r="H36" s="13"/>
      <c r="I36" s="28">
        <v>2</v>
      </c>
      <c r="J36" s="28">
        <v>2</v>
      </c>
      <c r="K36" s="28">
        <v>2</v>
      </c>
      <c r="L36" s="28">
        <f t="shared" si="12"/>
        <v>6</v>
      </c>
      <c r="M36" s="28">
        <v>0</v>
      </c>
      <c r="N36" s="28">
        <v>0</v>
      </c>
      <c r="O36" s="28">
        <v>0</v>
      </c>
      <c r="P36" s="28">
        <v>1</v>
      </c>
      <c r="Q36" s="28">
        <v>1</v>
      </c>
      <c r="R36" s="28">
        <v>0</v>
      </c>
      <c r="S36" s="28">
        <v>0</v>
      </c>
      <c r="T36" s="28">
        <v>0</v>
      </c>
      <c r="U36" s="28">
        <v>0</v>
      </c>
      <c r="V36" s="28">
        <v>2</v>
      </c>
      <c r="W36" s="28">
        <f t="shared" si="13"/>
        <v>4</v>
      </c>
      <c r="X36" s="28">
        <v>1</v>
      </c>
      <c r="Y36" s="28">
        <v>0</v>
      </c>
      <c r="Z36" s="28">
        <v>1</v>
      </c>
      <c r="AA36" s="28">
        <v>0</v>
      </c>
      <c r="AB36" s="28">
        <f t="shared" si="14"/>
        <v>2</v>
      </c>
      <c r="AC36" s="12">
        <f t="shared" si="15"/>
        <v>12</v>
      </c>
      <c r="AD36" s="70"/>
      <c r="AE36" s="28">
        <v>2</v>
      </c>
      <c r="AF36" s="28">
        <v>2</v>
      </c>
      <c r="AG36" s="28">
        <v>3</v>
      </c>
      <c r="AH36" s="28">
        <f t="shared" si="19"/>
        <v>7</v>
      </c>
      <c r="AI36" s="28">
        <v>1</v>
      </c>
      <c r="AJ36" s="28">
        <v>0</v>
      </c>
      <c r="AK36" s="28">
        <v>1</v>
      </c>
      <c r="AL36" s="28">
        <v>1</v>
      </c>
      <c r="AM36" s="28">
        <v>1</v>
      </c>
      <c r="AN36" s="28">
        <v>0</v>
      </c>
      <c r="AO36" s="28">
        <v>0</v>
      </c>
      <c r="AP36" s="28">
        <v>1</v>
      </c>
      <c r="AQ36" s="28">
        <v>0</v>
      </c>
      <c r="AR36" s="28">
        <v>0</v>
      </c>
      <c r="AS36" s="28">
        <f t="shared" si="18"/>
        <v>5</v>
      </c>
      <c r="AT36" s="28">
        <v>1</v>
      </c>
      <c r="AU36" s="28">
        <v>0</v>
      </c>
      <c r="AV36" s="28">
        <v>1</v>
      </c>
      <c r="AW36" s="28">
        <v>0</v>
      </c>
      <c r="AX36" s="28">
        <f t="shared" si="16"/>
        <v>2</v>
      </c>
      <c r="AY36" s="12">
        <f t="shared" si="17"/>
        <v>14</v>
      </c>
    </row>
    <row r="37" spans="1:51" x14ac:dyDescent="0.2">
      <c r="A37" s="6">
        <v>10</v>
      </c>
      <c r="B37" s="12">
        <v>1</v>
      </c>
      <c r="C37" s="12" t="s">
        <v>42</v>
      </c>
      <c r="D37" s="12">
        <v>156</v>
      </c>
      <c r="E37" s="12">
        <v>90</v>
      </c>
      <c r="F37" s="12">
        <v>68</v>
      </c>
      <c r="G37" s="12">
        <v>5</v>
      </c>
      <c r="H37" s="13"/>
      <c r="I37" s="28">
        <v>2</v>
      </c>
      <c r="J37" s="28">
        <v>0</v>
      </c>
      <c r="K37" s="28">
        <v>2</v>
      </c>
      <c r="L37" s="28">
        <f t="shared" si="12"/>
        <v>4</v>
      </c>
      <c r="M37" s="28">
        <v>1</v>
      </c>
      <c r="N37" s="28">
        <v>0</v>
      </c>
      <c r="O37" s="28">
        <v>0</v>
      </c>
      <c r="P37" s="28">
        <v>1</v>
      </c>
      <c r="Q37" s="28">
        <v>0</v>
      </c>
      <c r="R37" s="28">
        <v>0</v>
      </c>
      <c r="S37" s="28">
        <v>0</v>
      </c>
      <c r="T37" s="28">
        <v>0</v>
      </c>
      <c r="U37" s="28">
        <v>0</v>
      </c>
      <c r="V37" s="28">
        <v>2</v>
      </c>
      <c r="W37" s="28">
        <f t="shared" si="13"/>
        <v>4</v>
      </c>
      <c r="X37" s="28">
        <v>1</v>
      </c>
      <c r="Y37" s="28">
        <v>0</v>
      </c>
      <c r="Z37" s="28">
        <v>0</v>
      </c>
      <c r="AA37" s="28">
        <v>0</v>
      </c>
      <c r="AB37" s="28">
        <f t="shared" si="14"/>
        <v>1</v>
      </c>
      <c r="AC37" s="12">
        <f t="shared" si="15"/>
        <v>9</v>
      </c>
      <c r="AD37" s="70"/>
      <c r="AE37" s="28">
        <v>2</v>
      </c>
      <c r="AF37" s="28">
        <v>2</v>
      </c>
      <c r="AG37" s="28">
        <v>2</v>
      </c>
      <c r="AH37" s="28">
        <f t="shared" si="19"/>
        <v>6</v>
      </c>
      <c r="AI37" s="28">
        <v>1</v>
      </c>
      <c r="AJ37" s="28">
        <v>0</v>
      </c>
      <c r="AK37" s="28">
        <v>0</v>
      </c>
      <c r="AL37" s="28">
        <v>1</v>
      </c>
      <c r="AM37" s="28">
        <v>0</v>
      </c>
      <c r="AN37" s="28">
        <v>0</v>
      </c>
      <c r="AO37" s="28">
        <v>0</v>
      </c>
      <c r="AP37" s="28">
        <v>0</v>
      </c>
      <c r="AQ37" s="28">
        <v>1</v>
      </c>
      <c r="AR37" s="28">
        <v>0</v>
      </c>
      <c r="AS37" s="28">
        <f t="shared" si="18"/>
        <v>3</v>
      </c>
      <c r="AT37" s="28">
        <v>1</v>
      </c>
      <c r="AU37" s="28">
        <v>0</v>
      </c>
      <c r="AV37" s="28">
        <v>0</v>
      </c>
      <c r="AW37" s="28">
        <v>0</v>
      </c>
      <c r="AX37" s="28">
        <f t="shared" si="16"/>
        <v>1</v>
      </c>
      <c r="AY37" s="12">
        <f t="shared" si="17"/>
        <v>10</v>
      </c>
    </row>
    <row r="38" spans="1:51" x14ac:dyDescent="0.2">
      <c r="A38" s="6">
        <v>11</v>
      </c>
      <c r="B38" s="12">
        <v>1</v>
      </c>
      <c r="C38" s="12" t="s">
        <v>42</v>
      </c>
      <c r="D38" s="12">
        <v>169</v>
      </c>
      <c r="E38" s="12">
        <v>68</v>
      </c>
      <c r="F38" s="12">
        <v>33</v>
      </c>
      <c r="G38" s="12">
        <v>3</v>
      </c>
      <c r="H38" s="13"/>
      <c r="I38" s="28">
        <v>2</v>
      </c>
      <c r="J38" s="28">
        <v>2</v>
      </c>
      <c r="K38" s="28">
        <v>3</v>
      </c>
      <c r="L38" s="28">
        <f t="shared" si="12"/>
        <v>7</v>
      </c>
      <c r="M38" s="28">
        <v>1</v>
      </c>
      <c r="N38" s="28">
        <v>1</v>
      </c>
      <c r="O38" s="28">
        <v>0</v>
      </c>
      <c r="P38" s="28">
        <v>1</v>
      </c>
      <c r="Q38" s="28">
        <v>1</v>
      </c>
      <c r="R38" s="28">
        <v>1</v>
      </c>
      <c r="S38" s="28">
        <v>1</v>
      </c>
      <c r="T38" s="28">
        <v>0</v>
      </c>
      <c r="U38" s="28">
        <v>1</v>
      </c>
      <c r="V38" s="28">
        <v>2</v>
      </c>
      <c r="W38" s="28">
        <f t="shared" si="13"/>
        <v>9</v>
      </c>
      <c r="X38" s="28">
        <v>1</v>
      </c>
      <c r="Y38" s="28">
        <v>0</v>
      </c>
      <c r="Z38" s="28">
        <v>1</v>
      </c>
      <c r="AA38" s="28">
        <v>0</v>
      </c>
      <c r="AB38" s="28">
        <f t="shared" si="14"/>
        <v>2</v>
      </c>
      <c r="AC38" s="12">
        <f t="shared" si="15"/>
        <v>18</v>
      </c>
      <c r="AD38" s="70"/>
      <c r="AE38" s="28">
        <v>2</v>
      </c>
      <c r="AF38" s="28">
        <v>2</v>
      </c>
      <c r="AG38" s="28">
        <v>3</v>
      </c>
      <c r="AH38" s="28">
        <f t="shared" si="19"/>
        <v>7</v>
      </c>
      <c r="AI38" s="28">
        <v>1</v>
      </c>
      <c r="AJ38" s="28">
        <v>1</v>
      </c>
      <c r="AK38" s="28">
        <v>1</v>
      </c>
      <c r="AL38" s="28">
        <v>1</v>
      </c>
      <c r="AM38" s="28">
        <v>1</v>
      </c>
      <c r="AN38" s="28">
        <v>1</v>
      </c>
      <c r="AO38" s="28">
        <v>1</v>
      </c>
      <c r="AP38" s="28">
        <v>1</v>
      </c>
      <c r="AQ38" s="28">
        <v>1</v>
      </c>
      <c r="AR38" s="28">
        <v>1</v>
      </c>
      <c r="AS38" s="28">
        <v>1</v>
      </c>
      <c r="AT38" s="28">
        <v>1</v>
      </c>
      <c r="AU38" s="28">
        <v>1</v>
      </c>
      <c r="AV38" s="28">
        <v>1</v>
      </c>
      <c r="AW38" s="28">
        <v>1</v>
      </c>
      <c r="AX38" s="28">
        <f t="shared" si="16"/>
        <v>4</v>
      </c>
      <c r="AY38" s="12">
        <f t="shared" si="17"/>
        <v>12</v>
      </c>
    </row>
    <row r="39" spans="1:51" x14ac:dyDescent="0.2">
      <c r="A39" s="6">
        <v>12</v>
      </c>
      <c r="B39" s="12">
        <v>2</v>
      </c>
      <c r="C39" s="12" t="s">
        <v>42</v>
      </c>
      <c r="D39" s="12">
        <v>182</v>
      </c>
      <c r="E39" s="12">
        <v>105</v>
      </c>
      <c r="F39" s="12">
        <v>67</v>
      </c>
      <c r="G39" s="12">
        <v>4</v>
      </c>
      <c r="H39" s="13"/>
      <c r="I39" s="28">
        <v>2</v>
      </c>
      <c r="J39" s="28">
        <v>2</v>
      </c>
      <c r="K39" s="28">
        <v>2</v>
      </c>
      <c r="L39" s="28">
        <f t="shared" si="12"/>
        <v>6</v>
      </c>
      <c r="M39" s="28">
        <v>0</v>
      </c>
      <c r="N39" s="28">
        <v>0</v>
      </c>
      <c r="O39" s="28">
        <v>1</v>
      </c>
      <c r="P39" s="28">
        <v>0</v>
      </c>
      <c r="Q39" s="28">
        <v>0</v>
      </c>
      <c r="R39" s="28">
        <v>0</v>
      </c>
      <c r="S39" s="28">
        <v>1</v>
      </c>
      <c r="T39" s="28">
        <v>0</v>
      </c>
      <c r="U39" s="28">
        <v>1</v>
      </c>
      <c r="V39" s="28">
        <v>2</v>
      </c>
      <c r="W39" s="28">
        <f t="shared" si="13"/>
        <v>5</v>
      </c>
      <c r="X39" s="28">
        <v>1</v>
      </c>
      <c r="Y39" s="28">
        <v>0</v>
      </c>
      <c r="Z39" s="28">
        <v>1</v>
      </c>
      <c r="AA39" s="28">
        <v>0</v>
      </c>
      <c r="AB39" s="28">
        <f t="shared" si="14"/>
        <v>2</v>
      </c>
      <c r="AC39" s="12">
        <f t="shared" si="15"/>
        <v>13</v>
      </c>
      <c r="AD39" s="70"/>
      <c r="AE39" s="28">
        <v>2</v>
      </c>
      <c r="AF39" s="28">
        <v>2</v>
      </c>
      <c r="AG39" s="28">
        <v>2</v>
      </c>
      <c r="AH39" s="28">
        <f t="shared" si="19"/>
        <v>6</v>
      </c>
      <c r="AI39" s="28">
        <v>1</v>
      </c>
      <c r="AJ39" s="28">
        <v>1</v>
      </c>
      <c r="AK39" s="28">
        <v>0</v>
      </c>
      <c r="AL39" s="28">
        <v>1</v>
      </c>
      <c r="AM39" s="28">
        <v>1</v>
      </c>
      <c r="AN39" s="28">
        <v>1</v>
      </c>
      <c r="AO39" s="28">
        <v>0</v>
      </c>
      <c r="AP39" s="28">
        <v>0</v>
      </c>
      <c r="AQ39" s="28">
        <v>1</v>
      </c>
      <c r="AR39" s="28">
        <v>0</v>
      </c>
      <c r="AS39" s="28">
        <f>SUM(AI39:AR39)</f>
        <v>6</v>
      </c>
      <c r="AT39" s="28">
        <v>1</v>
      </c>
      <c r="AU39" s="28">
        <v>0</v>
      </c>
      <c r="AV39" s="28">
        <v>1</v>
      </c>
      <c r="AW39" s="28">
        <v>0</v>
      </c>
      <c r="AX39" s="28">
        <f t="shared" si="16"/>
        <v>2</v>
      </c>
      <c r="AY39" s="12">
        <f t="shared" si="17"/>
        <v>14</v>
      </c>
    </row>
    <row r="40" spans="1:51" x14ac:dyDescent="0.2">
      <c r="A40" s="6">
        <v>13</v>
      </c>
      <c r="B40" s="12">
        <v>2</v>
      </c>
      <c r="C40" s="12" t="s">
        <v>42</v>
      </c>
      <c r="D40" s="12">
        <v>179</v>
      </c>
      <c r="E40" s="12">
        <v>84</v>
      </c>
      <c r="F40" s="12">
        <v>60</v>
      </c>
      <c r="G40" s="12">
        <v>3</v>
      </c>
      <c r="H40" s="13"/>
      <c r="I40" s="28">
        <v>2</v>
      </c>
      <c r="J40" s="28">
        <v>2</v>
      </c>
      <c r="K40" s="28">
        <v>2</v>
      </c>
      <c r="L40" s="28">
        <f t="shared" si="12"/>
        <v>6</v>
      </c>
      <c r="M40" s="28">
        <v>0</v>
      </c>
      <c r="N40" s="28">
        <v>0</v>
      </c>
      <c r="O40" s="28">
        <v>0</v>
      </c>
      <c r="P40" s="28">
        <v>1</v>
      </c>
      <c r="Q40" s="28">
        <v>1</v>
      </c>
      <c r="R40" s="28">
        <v>0</v>
      </c>
      <c r="S40" s="28">
        <v>0</v>
      </c>
      <c r="T40" s="28">
        <v>0</v>
      </c>
      <c r="U40" s="28">
        <v>0</v>
      </c>
      <c r="V40" s="28">
        <v>2</v>
      </c>
      <c r="W40" s="28">
        <f t="shared" si="13"/>
        <v>4</v>
      </c>
      <c r="X40" s="28">
        <v>1</v>
      </c>
      <c r="Y40" s="28">
        <v>0</v>
      </c>
      <c r="Z40" s="28">
        <v>1</v>
      </c>
      <c r="AA40" s="28">
        <v>0</v>
      </c>
      <c r="AB40" s="28">
        <f t="shared" si="14"/>
        <v>2</v>
      </c>
      <c r="AC40" s="12">
        <f t="shared" si="15"/>
        <v>12</v>
      </c>
      <c r="AD40" s="70"/>
      <c r="AE40" s="28">
        <v>2</v>
      </c>
      <c r="AF40" s="28">
        <v>2</v>
      </c>
      <c r="AG40" s="28">
        <v>3</v>
      </c>
      <c r="AH40" s="28">
        <f t="shared" si="19"/>
        <v>7</v>
      </c>
      <c r="AI40" s="28">
        <v>1</v>
      </c>
      <c r="AJ40" s="28">
        <v>1</v>
      </c>
      <c r="AK40" s="28">
        <v>1</v>
      </c>
      <c r="AL40" s="28">
        <v>1</v>
      </c>
      <c r="AM40" s="28">
        <v>1</v>
      </c>
      <c r="AN40" s="28">
        <v>0</v>
      </c>
      <c r="AO40" s="28">
        <v>1</v>
      </c>
      <c r="AP40" s="28">
        <v>0</v>
      </c>
      <c r="AQ40" s="28">
        <v>1</v>
      </c>
      <c r="AR40" s="28">
        <v>0</v>
      </c>
      <c r="AS40" s="28">
        <f t="shared" ref="AS40" si="20">SUM(AI40:AR40)</f>
        <v>7</v>
      </c>
      <c r="AT40" s="28">
        <v>1</v>
      </c>
      <c r="AU40" s="28">
        <v>0</v>
      </c>
      <c r="AV40" s="28">
        <v>2</v>
      </c>
      <c r="AW40" s="28">
        <v>0</v>
      </c>
      <c r="AX40" s="28">
        <f t="shared" si="16"/>
        <v>3</v>
      </c>
      <c r="AY40" s="12">
        <f t="shared" si="17"/>
        <v>17</v>
      </c>
    </row>
    <row r="41" spans="1:51" x14ac:dyDescent="0.2">
      <c r="A41" s="6">
        <v>14</v>
      </c>
      <c r="B41" s="12">
        <v>1</v>
      </c>
      <c r="C41" s="12" t="s">
        <v>42</v>
      </c>
      <c r="D41" s="12">
        <v>160</v>
      </c>
      <c r="E41" s="12">
        <v>71</v>
      </c>
      <c r="F41" s="12">
        <v>46</v>
      </c>
      <c r="G41" s="12">
        <v>4</v>
      </c>
      <c r="H41" s="13"/>
      <c r="I41" s="28">
        <v>2</v>
      </c>
      <c r="J41" s="28">
        <v>2</v>
      </c>
      <c r="K41" s="28">
        <v>2</v>
      </c>
      <c r="L41" s="28">
        <f t="shared" si="12"/>
        <v>6</v>
      </c>
      <c r="M41" s="28">
        <v>1</v>
      </c>
      <c r="N41" s="28">
        <v>1</v>
      </c>
      <c r="O41" s="28">
        <v>0</v>
      </c>
      <c r="P41" s="28">
        <v>0</v>
      </c>
      <c r="Q41" s="28">
        <v>0</v>
      </c>
      <c r="R41" s="28">
        <v>0</v>
      </c>
      <c r="S41" s="28">
        <v>0</v>
      </c>
      <c r="T41" s="28">
        <v>1</v>
      </c>
      <c r="U41" s="28">
        <v>0</v>
      </c>
      <c r="V41" s="28">
        <v>2</v>
      </c>
      <c r="W41" s="28">
        <f t="shared" si="13"/>
        <v>5</v>
      </c>
      <c r="X41" s="28">
        <v>1</v>
      </c>
      <c r="Y41" s="28">
        <v>0</v>
      </c>
      <c r="Z41" s="28">
        <v>0</v>
      </c>
      <c r="AA41" s="28">
        <v>0</v>
      </c>
      <c r="AB41" s="28">
        <f t="shared" si="14"/>
        <v>1</v>
      </c>
      <c r="AC41" s="12">
        <f t="shared" si="15"/>
        <v>12</v>
      </c>
      <c r="AD41" s="70"/>
      <c r="AE41" s="28">
        <v>2</v>
      </c>
      <c r="AF41" s="28">
        <v>2</v>
      </c>
      <c r="AG41" s="28">
        <v>2</v>
      </c>
      <c r="AH41" s="28">
        <f t="shared" si="19"/>
        <v>6</v>
      </c>
      <c r="AI41" s="28">
        <v>1</v>
      </c>
      <c r="AJ41" s="28">
        <v>1</v>
      </c>
      <c r="AK41" s="28">
        <v>1</v>
      </c>
      <c r="AL41" s="28">
        <v>0</v>
      </c>
      <c r="AM41" s="28">
        <v>0</v>
      </c>
      <c r="AN41" s="28">
        <v>0</v>
      </c>
      <c r="AO41" s="28">
        <v>0</v>
      </c>
      <c r="AP41" s="28">
        <v>1</v>
      </c>
      <c r="AQ41" s="28">
        <v>1</v>
      </c>
      <c r="AR41" s="28">
        <v>1</v>
      </c>
      <c r="AS41" s="28">
        <f>SUM(AI41:AR41)</f>
        <v>6</v>
      </c>
      <c r="AT41" s="28">
        <v>1</v>
      </c>
      <c r="AU41" s="28">
        <v>0</v>
      </c>
      <c r="AV41" s="28">
        <v>0</v>
      </c>
      <c r="AW41" s="28">
        <v>0</v>
      </c>
      <c r="AX41" s="28">
        <f t="shared" si="16"/>
        <v>1</v>
      </c>
      <c r="AY41" s="12">
        <f t="shared" si="17"/>
        <v>13</v>
      </c>
    </row>
    <row r="42" spans="1:51" x14ac:dyDescent="0.2">
      <c r="A42" s="6">
        <v>15</v>
      </c>
      <c r="B42" s="12">
        <v>1</v>
      </c>
      <c r="C42" s="12" t="s">
        <v>42</v>
      </c>
      <c r="D42" s="12">
        <v>168</v>
      </c>
      <c r="E42" s="12">
        <v>79</v>
      </c>
      <c r="F42" s="12">
        <v>49</v>
      </c>
      <c r="G42" s="12">
        <v>4</v>
      </c>
      <c r="H42" s="13"/>
      <c r="I42" s="28">
        <v>2</v>
      </c>
      <c r="J42" s="28">
        <v>2</v>
      </c>
      <c r="K42" s="28">
        <v>2</v>
      </c>
      <c r="L42" s="28">
        <f t="shared" si="12"/>
        <v>6</v>
      </c>
      <c r="M42" s="28">
        <v>1</v>
      </c>
      <c r="N42" s="28">
        <v>1</v>
      </c>
      <c r="O42" s="28">
        <v>1</v>
      </c>
      <c r="P42" s="28">
        <v>1</v>
      </c>
      <c r="Q42" s="28">
        <v>1</v>
      </c>
      <c r="R42" s="28">
        <v>1</v>
      </c>
      <c r="S42" s="28">
        <v>1</v>
      </c>
      <c r="T42" s="28">
        <v>1</v>
      </c>
      <c r="U42" s="28">
        <v>1</v>
      </c>
      <c r="V42" s="28">
        <v>2</v>
      </c>
      <c r="W42" s="28">
        <f t="shared" si="13"/>
        <v>11</v>
      </c>
      <c r="X42" s="28">
        <v>1</v>
      </c>
      <c r="Y42" s="28">
        <v>1</v>
      </c>
      <c r="Z42" s="28">
        <v>0</v>
      </c>
      <c r="AA42" s="28">
        <v>0</v>
      </c>
      <c r="AB42" s="28">
        <f t="shared" si="14"/>
        <v>2</v>
      </c>
      <c r="AC42" s="12">
        <f t="shared" si="15"/>
        <v>19</v>
      </c>
      <c r="AD42" s="70"/>
      <c r="AE42" s="28">
        <v>2</v>
      </c>
      <c r="AF42" s="28">
        <v>2</v>
      </c>
      <c r="AG42" s="28">
        <v>2</v>
      </c>
      <c r="AH42" s="28">
        <f t="shared" si="19"/>
        <v>6</v>
      </c>
      <c r="AI42" s="28">
        <v>1</v>
      </c>
      <c r="AJ42" s="28">
        <v>1</v>
      </c>
      <c r="AK42" s="28">
        <v>1</v>
      </c>
      <c r="AL42" s="28">
        <v>1</v>
      </c>
      <c r="AM42" s="28">
        <v>1</v>
      </c>
      <c r="AN42" s="28">
        <v>1</v>
      </c>
      <c r="AO42" s="28">
        <v>1</v>
      </c>
      <c r="AP42" s="28">
        <v>1</v>
      </c>
      <c r="AQ42" s="28">
        <v>1</v>
      </c>
      <c r="AR42" s="28">
        <v>1</v>
      </c>
      <c r="AS42" s="28">
        <v>1</v>
      </c>
      <c r="AT42" s="28">
        <v>1</v>
      </c>
      <c r="AU42" s="28">
        <v>1</v>
      </c>
      <c r="AV42" s="28">
        <v>0</v>
      </c>
      <c r="AW42" s="28">
        <v>0</v>
      </c>
      <c r="AX42" s="28">
        <f t="shared" si="16"/>
        <v>2</v>
      </c>
      <c r="AY42" s="12">
        <f t="shared" si="17"/>
        <v>9</v>
      </c>
    </row>
    <row r="43" spans="1:51" x14ac:dyDescent="0.2">
      <c r="A43" s="6">
        <v>16</v>
      </c>
      <c r="B43" s="12">
        <v>1</v>
      </c>
      <c r="C43" s="12" t="s">
        <v>42</v>
      </c>
      <c r="D43" s="12">
        <v>162</v>
      </c>
      <c r="E43" s="12">
        <v>70</v>
      </c>
      <c r="F43" s="12">
        <v>69</v>
      </c>
      <c r="G43" s="12">
        <v>5</v>
      </c>
      <c r="H43" s="13"/>
      <c r="I43" s="28">
        <v>2</v>
      </c>
      <c r="J43" s="28">
        <v>0</v>
      </c>
      <c r="K43" s="28">
        <v>1</v>
      </c>
      <c r="L43" s="28">
        <f t="shared" si="12"/>
        <v>3</v>
      </c>
      <c r="M43" s="28">
        <v>0</v>
      </c>
      <c r="N43" s="28">
        <v>0</v>
      </c>
      <c r="O43" s="28">
        <v>0</v>
      </c>
      <c r="P43" s="28">
        <v>0</v>
      </c>
      <c r="Q43" s="28">
        <v>0</v>
      </c>
      <c r="R43" s="28">
        <v>0</v>
      </c>
      <c r="S43" s="28">
        <v>0</v>
      </c>
      <c r="T43" s="28">
        <v>0</v>
      </c>
      <c r="U43" s="28">
        <v>0</v>
      </c>
      <c r="V43" s="28">
        <v>2</v>
      </c>
      <c r="W43" s="28">
        <f t="shared" si="13"/>
        <v>2</v>
      </c>
      <c r="X43" s="28">
        <v>1</v>
      </c>
      <c r="Y43" s="28">
        <v>2</v>
      </c>
      <c r="Z43" s="28">
        <v>2</v>
      </c>
      <c r="AA43" s="28">
        <v>2</v>
      </c>
      <c r="AB43" s="28">
        <f t="shared" si="14"/>
        <v>7</v>
      </c>
      <c r="AC43" s="12">
        <f t="shared" si="15"/>
        <v>12</v>
      </c>
      <c r="AD43" s="70"/>
      <c r="AE43" s="28">
        <v>2</v>
      </c>
      <c r="AF43" s="28">
        <v>0</v>
      </c>
      <c r="AG43" s="28">
        <v>1</v>
      </c>
      <c r="AH43" s="28">
        <f>+SUM(AE43:AG43)</f>
        <v>3</v>
      </c>
      <c r="AI43" s="28">
        <v>1</v>
      </c>
      <c r="AJ43" s="28">
        <v>1</v>
      </c>
      <c r="AK43" s="28">
        <v>0</v>
      </c>
      <c r="AL43" s="28">
        <v>1</v>
      </c>
      <c r="AM43" s="28">
        <v>0</v>
      </c>
      <c r="AN43" s="28">
        <v>0</v>
      </c>
      <c r="AO43" s="28">
        <v>0</v>
      </c>
      <c r="AP43" s="28">
        <v>0</v>
      </c>
      <c r="AQ43" s="28">
        <v>0</v>
      </c>
      <c r="AR43" s="28">
        <v>0</v>
      </c>
      <c r="AS43" s="28">
        <v>0</v>
      </c>
      <c r="AT43" s="28">
        <v>1</v>
      </c>
      <c r="AU43" s="28">
        <v>0</v>
      </c>
      <c r="AV43" s="28">
        <v>0</v>
      </c>
      <c r="AW43" s="28">
        <v>0</v>
      </c>
      <c r="AX43" s="28">
        <f t="shared" si="16"/>
        <v>1</v>
      </c>
      <c r="AY43" s="12">
        <f>SUM(AH43,AS43,AX43)</f>
        <v>4</v>
      </c>
    </row>
    <row r="44" spans="1:51" x14ac:dyDescent="0.2">
      <c r="A44" s="6">
        <v>17</v>
      </c>
      <c r="B44" s="12">
        <v>2</v>
      </c>
      <c r="C44" s="12" t="s">
        <v>42</v>
      </c>
      <c r="D44" s="12">
        <v>180</v>
      </c>
      <c r="E44" s="12">
        <v>87.4</v>
      </c>
      <c r="F44" s="12">
        <v>21</v>
      </c>
      <c r="G44" s="12">
        <v>6</v>
      </c>
      <c r="H44" s="13"/>
      <c r="I44" s="28">
        <v>2</v>
      </c>
      <c r="J44" s="28">
        <v>2</v>
      </c>
      <c r="K44" s="28">
        <v>3</v>
      </c>
      <c r="L44" s="28">
        <f t="shared" si="12"/>
        <v>7</v>
      </c>
      <c r="M44" s="28">
        <v>1</v>
      </c>
      <c r="N44" s="28">
        <v>1</v>
      </c>
      <c r="O44" s="28">
        <v>1</v>
      </c>
      <c r="P44" s="28">
        <v>1</v>
      </c>
      <c r="Q44" s="28">
        <v>1</v>
      </c>
      <c r="R44" s="28">
        <v>0</v>
      </c>
      <c r="S44" s="28">
        <v>0</v>
      </c>
      <c r="T44" s="28">
        <v>1</v>
      </c>
      <c r="U44" s="28">
        <v>0</v>
      </c>
      <c r="V44" s="28">
        <v>2</v>
      </c>
      <c r="W44" s="28">
        <f t="shared" si="13"/>
        <v>8</v>
      </c>
      <c r="X44" s="28">
        <v>2</v>
      </c>
      <c r="Y44" s="28">
        <v>0</v>
      </c>
      <c r="Z44" s="28">
        <v>2</v>
      </c>
      <c r="AA44" s="28">
        <v>0</v>
      </c>
      <c r="AB44" s="28">
        <f t="shared" si="14"/>
        <v>4</v>
      </c>
      <c r="AC44" s="12">
        <f t="shared" si="15"/>
        <v>19</v>
      </c>
      <c r="AD44" s="70"/>
      <c r="AE44" s="28">
        <v>2</v>
      </c>
      <c r="AF44" s="28">
        <v>2</v>
      </c>
      <c r="AG44" s="28">
        <v>2</v>
      </c>
      <c r="AH44" s="28">
        <f>+SUM(AE44:AG44)</f>
        <v>6</v>
      </c>
      <c r="AI44" s="28">
        <v>1</v>
      </c>
      <c r="AJ44" s="28">
        <v>1</v>
      </c>
      <c r="AK44" s="28">
        <v>1</v>
      </c>
      <c r="AL44" s="28">
        <v>1</v>
      </c>
      <c r="AM44" s="28">
        <v>1</v>
      </c>
      <c r="AN44" s="28">
        <v>1</v>
      </c>
      <c r="AO44" s="28">
        <v>1</v>
      </c>
      <c r="AP44" s="28">
        <v>0</v>
      </c>
      <c r="AQ44" s="28">
        <v>1</v>
      </c>
      <c r="AR44" s="28">
        <v>0</v>
      </c>
      <c r="AS44" s="28">
        <v>0</v>
      </c>
      <c r="AT44" s="28">
        <v>2</v>
      </c>
      <c r="AU44" s="28">
        <v>0</v>
      </c>
      <c r="AV44" s="28">
        <v>2</v>
      </c>
      <c r="AW44" s="28">
        <v>1</v>
      </c>
      <c r="AX44" s="28">
        <v>1</v>
      </c>
      <c r="AY44" s="12">
        <f>SUM(AH44,AS44,AX44)</f>
        <v>7</v>
      </c>
    </row>
    <row r="45" spans="1:51" x14ac:dyDescent="0.2">
      <c r="A45" s="6">
        <v>18</v>
      </c>
      <c r="B45" s="12">
        <v>2</v>
      </c>
      <c r="C45" s="12" t="s">
        <v>42</v>
      </c>
      <c r="D45" s="12">
        <v>160</v>
      </c>
      <c r="E45" s="12">
        <v>81</v>
      </c>
      <c r="F45" s="12">
        <v>73</v>
      </c>
      <c r="G45" s="12">
        <v>6</v>
      </c>
      <c r="H45" s="13"/>
      <c r="I45" s="28">
        <v>0</v>
      </c>
      <c r="J45" s="28">
        <v>0</v>
      </c>
      <c r="K45" s="28">
        <v>1</v>
      </c>
      <c r="L45" s="28">
        <f t="shared" si="12"/>
        <v>1</v>
      </c>
      <c r="M45" s="28">
        <v>1</v>
      </c>
      <c r="N45" s="28">
        <v>1</v>
      </c>
      <c r="O45" s="28">
        <v>1</v>
      </c>
      <c r="P45" s="28">
        <v>1</v>
      </c>
      <c r="Q45" s="28">
        <v>1</v>
      </c>
      <c r="R45" s="28">
        <v>1</v>
      </c>
      <c r="S45" s="28">
        <v>1</v>
      </c>
      <c r="T45" s="28">
        <v>1</v>
      </c>
      <c r="U45" s="28">
        <v>1</v>
      </c>
      <c r="V45" s="28">
        <v>2</v>
      </c>
      <c r="W45" s="28">
        <f t="shared" si="13"/>
        <v>11</v>
      </c>
      <c r="X45" s="28">
        <v>1</v>
      </c>
      <c r="Y45" s="28">
        <v>1</v>
      </c>
      <c r="Z45" s="28">
        <v>1</v>
      </c>
      <c r="AA45" s="28">
        <v>1</v>
      </c>
      <c r="AB45" s="28">
        <f t="shared" si="14"/>
        <v>4</v>
      </c>
      <c r="AC45" s="12">
        <f t="shared" si="15"/>
        <v>16</v>
      </c>
      <c r="AD45" s="70"/>
      <c r="AE45" s="28">
        <v>0</v>
      </c>
      <c r="AF45" s="28">
        <v>0</v>
      </c>
      <c r="AG45" s="28">
        <v>1</v>
      </c>
      <c r="AH45" s="28">
        <f>+SUM(AE45:AG45)</f>
        <v>1</v>
      </c>
      <c r="AI45" s="28">
        <v>1</v>
      </c>
      <c r="AJ45" s="28">
        <v>1</v>
      </c>
      <c r="AK45" s="28">
        <v>1</v>
      </c>
      <c r="AL45" s="28">
        <v>1</v>
      </c>
      <c r="AM45" s="28">
        <v>1</v>
      </c>
      <c r="AN45" s="28">
        <v>1</v>
      </c>
      <c r="AO45" s="28">
        <v>1</v>
      </c>
      <c r="AP45" s="28">
        <v>1</v>
      </c>
      <c r="AQ45" s="28">
        <v>1</v>
      </c>
      <c r="AR45" s="28">
        <v>1</v>
      </c>
      <c r="AS45" s="28">
        <f>SUM(AI45:AR45)</f>
        <v>10</v>
      </c>
      <c r="AT45" s="28">
        <v>1</v>
      </c>
      <c r="AU45" s="28">
        <v>1</v>
      </c>
      <c r="AV45" s="28">
        <v>1</v>
      </c>
      <c r="AW45" s="28">
        <v>1</v>
      </c>
      <c r="AX45" s="28">
        <v>4</v>
      </c>
      <c r="AY45" s="12">
        <f>SUM(AH45,AS45,AX45)</f>
        <v>15</v>
      </c>
    </row>
    <row r="46" spans="1:51" x14ac:dyDescent="0.2">
      <c r="A46" s="6">
        <v>19</v>
      </c>
      <c r="B46" s="12">
        <v>2</v>
      </c>
      <c r="C46" s="12" t="s">
        <v>42</v>
      </c>
      <c r="D46" s="12">
        <v>175</v>
      </c>
      <c r="E46" s="12">
        <v>86</v>
      </c>
      <c r="F46" s="12">
        <v>51</v>
      </c>
      <c r="G46" s="12">
        <v>5</v>
      </c>
      <c r="H46" s="13"/>
      <c r="I46" s="28">
        <v>2</v>
      </c>
      <c r="J46" s="28">
        <v>2</v>
      </c>
      <c r="K46" s="28">
        <v>3</v>
      </c>
      <c r="L46" s="28">
        <f t="shared" si="12"/>
        <v>7</v>
      </c>
      <c r="M46" s="28">
        <v>1</v>
      </c>
      <c r="N46" s="28">
        <v>1</v>
      </c>
      <c r="O46" s="28">
        <v>1</v>
      </c>
      <c r="P46" s="28">
        <v>1</v>
      </c>
      <c r="Q46" s="28">
        <v>1</v>
      </c>
      <c r="R46" s="28">
        <v>1</v>
      </c>
      <c r="S46" s="28">
        <v>1</v>
      </c>
      <c r="T46" s="28">
        <v>1</v>
      </c>
      <c r="U46" s="28">
        <v>0</v>
      </c>
      <c r="V46" s="28">
        <v>2</v>
      </c>
      <c r="W46" s="28">
        <f t="shared" si="13"/>
        <v>10</v>
      </c>
      <c r="X46" s="28">
        <v>2</v>
      </c>
      <c r="Y46" s="28">
        <v>0</v>
      </c>
      <c r="Z46" s="28">
        <v>1</v>
      </c>
      <c r="AA46" s="28">
        <v>0</v>
      </c>
      <c r="AB46" s="28">
        <f t="shared" si="14"/>
        <v>3</v>
      </c>
      <c r="AC46" s="12">
        <f t="shared" si="15"/>
        <v>20</v>
      </c>
      <c r="AD46" s="70"/>
      <c r="AE46" s="28">
        <v>2</v>
      </c>
      <c r="AF46" s="28">
        <v>2</v>
      </c>
      <c r="AG46" s="28">
        <v>3</v>
      </c>
      <c r="AH46" s="28">
        <f>+SUM(AE46:AG46)</f>
        <v>7</v>
      </c>
      <c r="AI46" s="28">
        <v>1</v>
      </c>
      <c r="AJ46" s="28">
        <v>1</v>
      </c>
      <c r="AK46" s="28">
        <v>1</v>
      </c>
      <c r="AL46" s="28">
        <v>1</v>
      </c>
      <c r="AM46" s="28">
        <v>1</v>
      </c>
      <c r="AN46" s="28">
        <v>1</v>
      </c>
      <c r="AO46" s="28">
        <v>1</v>
      </c>
      <c r="AP46" s="28">
        <v>1</v>
      </c>
      <c r="AQ46" s="28">
        <v>1</v>
      </c>
      <c r="AR46" s="28">
        <v>1</v>
      </c>
      <c r="AS46" s="28">
        <v>0</v>
      </c>
      <c r="AT46" s="28">
        <v>2</v>
      </c>
      <c r="AU46" s="28">
        <v>0</v>
      </c>
      <c r="AV46" s="28">
        <v>1</v>
      </c>
      <c r="AW46" s="28">
        <v>0</v>
      </c>
      <c r="AX46" s="28">
        <v>1</v>
      </c>
      <c r="AY46" s="12">
        <f>SUM(AH46,AS46,AX46)</f>
        <v>8</v>
      </c>
    </row>
    <row r="47" spans="1:51" x14ac:dyDescent="0.2">
      <c r="A47" s="6">
        <v>20</v>
      </c>
      <c r="B47" s="12">
        <v>2</v>
      </c>
      <c r="C47" s="12" t="s">
        <v>42</v>
      </c>
      <c r="D47" s="12">
        <v>170</v>
      </c>
      <c r="E47" s="12">
        <v>90</v>
      </c>
      <c r="F47" s="12">
        <v>74</v>
      </c>
      <c r="G47" s="12">
        <v>4</v>
      </c>
      <c r="H47" s="13"/>
      <c r="I47" s="28">
        <v>2</v>
      </c>
      <c r="J47" s="28">
        <v>0</v>
      </c>
      <c r="K47" s="28">
        <v>1</v>
      </c>
      <c r="L47" s="28">
        <f t="shared" si="12"/>
        <v>3</v>
      </c>
      <c r="M47" s="28">
        <v>1</v>
      </c>
      <c r="N47" s="28">
        <v>0</v>
      </c>
      <c r="O47" s="28">
        <v>0</v>
      </c>
      <c r="P47" s="28">
        <v>1</v>
      </c>
      <c r="Q47" s="28">
        <v>0</v>
      </c>
      <c r="R47" s="28">
        <v>0</v>
      </c>
      <c r="S47" s="28">
        <v>0</v>
      </c>
      <c r="T47" s="28">
        <v>0</v>
      </c>
      <c r="U47" s="28">
        <v>0</v>
      </c>
      <c r="V47" s="28">
        <v>2</v>
      </c>
      <c r="W47" s="28">
        <f t="shared" si="13"/>
        <v>4</v>
      </c>
      <c r="X47" s="28">
        <v>1</v>
      </c>
      <c r="Y47" s="28">
        <v>0</v>
      </c>
      <c r="Z47" s="28">
        <v>0</v>
      </c>
      <c r="AA47" s="28">
        <v>0</v>
      </c>
      <c r="AB47" s="28">
        <f t="shared" si="14"/>
        <v>1</v>
      </c>
      <c r="AC47" s="12">
        <f t="shared" si="15"/>
        <v>8</v>
      </c>
      <c r="AD47" s="73"/>
      <c r="AE47" s="28">
        <v>2</v>
      </c>
      <c r="AF47" s="28">
        <v>2</v>
      </c>
      <c r="AG47" s="28">
        <v>1</v>
      </c>
      <c r="AH47" s="28">
        <f t="shared" ref="AH47:AH49" si="21">+SUM(AE47:AG47)</f>
        <v>5</v>
      </c>
      <c r="AI47" s="28">
        <v>1</v>
      </c>
      <c r="AJ47" s="28">
        <v>1</v>
      </c>
      <c r="AK47" s="28">
        <v>0</v>
      </c>
      <c r="AL47" s="28">
        <v>1</v>
      </c>
      <c r="AM47" s="28">
        <v>0</v>
      </c>
      <c r="AN47" s="28">
        <v>0</v>
      </c>
      <c r="AO47" s="28">
        <v>1</v>
      </c>
      <c r="AP47" s="28">
        <v>0</v>
      </c>
      <c r="AQ47" s="28">
        <v>1</v>
      </c>
      <c r="AR47" s="28">
        <v>0</v>
      </c>
      <c r="AS47" s="28">
        <f t="shared" ref="AS47:AS48" si="22">SUM(AI47:AR47)</f>
        <v>5</v>
      </c>
      <c r="AT47" s="28">
        <v>1</v>
      </c>
      <c r="AU47" s="28">
        <v>0</v>
      </c>
      <c r="AV47" s="28">
        <v>1</v>
      </c>
      <c r="AW47" s="28">
        <v>0</v>
      </c>
      <c r="AX47" s="28">
        <f t="shared" ref="AX47:AX49" si="23">SUM(AT47:AW47)</f>
        <v>2</v>
      </c>
      <c r="AY47" s="12">
        <f t="shared" ref="AY47:AY52" si="24">SUM(AH47,AS47,AX47)</f>
        <v>12</v>
      </c>
    </row>
    <row r="48" spans="1:51" x14ac:dyDescent="0.2">
      <c r="A48" s="6">
        <v>21</v>
      </c>
      <c r="B48" s="12">
        <v>2</v>
      </c>
      <c r="C48" s="12" t="s">
        <v>42</v>
      </c>
      <c r="D48" s="12">
        <v>174</v>
      </c>
      <c r="E48" s="12">
        <v>83</v>
      </c>
      <c r="F48" s="12">
        <v>48</v>
      </c>
      <c r="G48" s="12">
        <v>6</v>
      </c>
      <c r="H48" s="13"/>
      <c r="I48" s="28">
        <v>2</v>
      </c>
      <c r="J48" s="28">
        <v>2</v>
      </c>
      <c r="K48" s="28">
        <v>2</v>
      </c>
      <c r="L48" s="28">
        <f t="shared" si="12"/>
        <v>6</v>
      </c>
      <c r="M48" s="28">
        <v>0</v>
      </c>
      <c r="N48" s="28">
        <v>0</v>
      </c>
      <c r="O48" s="28">
        <v>0</v>
      </c>
      <c r="P48" s="28">
        <v>1</v>
      </c>
      <c r="Q48" s="28">
        <v>1</v>
      </c>
      <c r="R48" s="28">
        <v>0</v>
      </c>
      <c r="S48" s="28">
        <v>0</v>
      </c>
      <c r="T48" s="28">
        <v>0</v>
      </c>
      <c r="U48" s="28">
        <v>0</v>
      </c>
      <c r="V48" s="28">
        <v>2</v>
      </c>
      <c r="W48" s="28">
        <f t="shared" si="13"/>
        <v>4</v>
      </c>
      <c r="X48" s="28">
        <v>0</v>
      </c>
      <c r="Y48" s="28">
        <v>0</v>
      </c>
      <c r="Z48" s="28">
        <v>0</v>
      </c>
      <c r="AA48" s="28">
        <v>0</v>
      </c>
      <c r="AB48" s="28">
        <f t="shared" si="14"/>
        <v>0</v>
      </c>
      <c r="AC48" s="12">
        <f t="shared" si="15"/>
        <v>10</v>
      </c>
      <c r="AD48" s="70"/>
      <c r="AE48" s="28">
        <v>2</v>
      </c>
      <c r="AF48" s="28">
        <v>2</v>
      </c>
      <c r="AG48" s="28">
        <v>3</v>
      </c>
      <c r="AH48" s="28">
        <f t="shared" si="21"/>
        <v>7</v>
      </c>
      <c r="AI48" s="28">
        <v>1</v>
      </c>
      <c r="AJ48" s="28">
        <v>1</v>
      </c>
      <c r="AK48" s="28">
        <v>1</v>
      </c>
      <c r="AL48" s="28">
        <v>1</v>
      </c>
      <c r="AM48" s="28">
        <v>1</v>
      </c>
      <c r="AN48" s="28">
        <v>0</v>
      </c>
      <c r="AO48" s="28">
        <v>0</v>
      </c>
      <c r="AP48" s="28">
        <v>1</v>
      </c>
      <c r="AQ48" s="28">
        <v>0</v>
      </c>
      <c r="AR48" s="28">
        <v>0</v>
      </c>
      <c r="AS48" s="28">
        <f t="shared" si="22"/>
        <v>6</v>
      </c>
      <c r="AT48" s="28">
        <v>1</v>
      </c>
      <c r="AU48" s="28">
        <v>0</v>
      </c>
      <c r="AV48" s="28">
        <v>1</v>
      </c>
      <c r="AW48" s="28">
        <v>0</v>
      </c>
      <c r="AX48" s="28">
        <f t="shared" si="23"/>
        <v>2</v>
      </c>
      <c r="AY48" s="12">
        <f t="shared" si="24"/>
        <v>15</v>
      </c>
    </row>
    <row r="49" spans="1:212" x14ac:dyDescent="0.2">
      <c r="A49" s="10">
        <v>22</v>
      </c>
      <c r="B49" s="15">
        <v>1</v>
      </c>
      <c r="C49" s="15" t="s">
        <v>42</v>
      </c>
      <c r="D49" s="15">
        <v>160</v>
      </c>
      <c r="E49" s="15">
        <v>71</v>
      </c>
      <c r="F49" s="15">
        <v>46</v>
      </c>
      <c r="G49" s="15">
        <v>5</v>
      </c>
      <c r="H49" s="16"/>
      <c r="I49" s="28">
        <v>2</v>
      </c>
      <c r="J49" s="28">
        <v>2</v>
      </c>
      <c r="K49" s="28">
        <v>2</v>
      </c>
      <c r="L49" s="28">
        <f t="shared" si="12"/>
        <v>6</v>
      </c>
      <c r="M49" s="28">
        <v>1</v>
      </c>
      <c r="N49" s="28">
        <v>1</v>
      </c>
      <c r="O49" s="28">
        <v>0</v>
      </c>
      <c r="P49" s="28">
        <v>0</v>
      </c>
      <c r="Q49" s="28">
        <v>0</v>
      </c>
      <c r="R49" s="28">
        <v>0</v>
      </c>
      <c r="S49" s="28">
        <v>0</v>
      </c>
      <c r="T49" s="28">
        <v>1</v>
      </c>
      <c r="U49" s="28">
        <v>0</v>
      </c>
      <c r="V49" s="28">
        <v>2</v>
      </c>
      <c r="W49" s="28">
        <f t="shared" si="13"/>
        <v>5</v>
      </c>
      <c r="X49" s="28">
        <v>1</v>
      </c>
      <c r="Y49" s="28">
        <v>0</v>
      </c>
      <c r="Z49" s="28">
        <v>0</v>
      </c>
      <c r="AA49" s="28">
        <v>0</v>
      </c>
      <c r="AB49" s="28">
        <f t="shared" si="14"/>
        <v>1</v>
      </c>
      <c r="AC49" s="15">
        <f t="shared" si="15"/>
        <v>12</v>
      </c>
      <c r="AD49" s="76"/>
      <c r="AE49" s="28">
        <v>2</v>
      </c>
      <c r="AF49" s="28">
        <v>2</v>
      </c>
      <c r="AG49" s="28">
        <v>2</v>
      </c>
      <c r="AH49" s="28">
        <f t="shared" si="21"/>
        <v>6</v>
      </c>
      <c r="AI49" s="28">
        <v>1</v>
      </c>
      <c r="AJ49" s="28">
        <v>1</v>
      </c>
      <c r="AK49" s="28">
        <v>1</v>
      </c>
      <c r="AL49" s="28">
        <v>0</v>
      </c>
      <c r="AM49" s="28">
        <v>0</v>
      </c>
      <c r="AN49" s="28">
        <v>0</v>
      </c>
      <c r="AO49" s="28">
        <v>0</v>
      </c>
      <c r="AP49" s="28">
        <v>1</v>
      </c>
      <c r="AQ49" s="28">
        <v>1</v>
      </c>
      <c r="AR49" s="28">
        <v>1</v>
      </c>
      <c r="AS49" s="28">
        <f>SUM(AI49:AR49)</f>
        <v>6</v>
      </c>
      <c r="AT49" s="28">
        <v>1</v>
      </c>
      <c r="AU49" s="28">
        <v>0</v>
      </c>
      <c r="AV49" s="28">
        <v>0</v>
      </c>
      <c r="AW49" s="28">
        <v>0</v>
      </c>
      <c r="AX49" s="28">
        <f t="shared" si="23"/>
        <v>1</v>
      </c>
      <c r="AY49" s="15">
        <f t="shared" si="24"/>
        <v>13</v>
      </c>
    </row>
    <row r="50" spans="1:212" s="2" customFormat="1" x14ac:dyDescent="0.2">
      <c r="A50" s="6">
        <v>23</v>
      </c>
      <c r="B50" s="28">
        <v>2</v>
      </c>
      <c r="C50" s="28" t="s">
        <v>42</v>
      </c>
      <c r="D50" s="28">
        <v>168</v>
      </c>
      <c r="E50" s="28">
        <v>72</v>
      </c>
      <c r="F50" s="28">
        <v>72</v>
      </c>
      <c r="G50" s="28">
        <v>4</v>
      </c>
      <c r="H50" s="13"/>
      <c r="I50" s="28">
        <v>2</v>
      </c>
      <c r="J50" s="28">
        <v>2</v>
      </c>
      <c r="K50" s="28">
        <v>2</v>
      </c>
      <c r="L50" s="28">
        <f>+SUM(I50:K50)</f>
        <v>6</v>
      </c>
      <c r="M50" s="28">
        <v>1</v>
      </c>
      <c r="N50" s="28">
        <v>1</v>
      </c>
      <c r="O50" s="28">
        <v>0</v>
      </c>
      <c r="P50" s="28">
        <v>1</v>
      </c>
      <c r="Q50" s="28">
        <v>1</v>
      </c>
      <c r="R50" s="28">
        <v>1</v>
      </c>
      <c r="S50" s="28">
        <v>1</v>
      </c>
      <c r="T50" s="28">
        <v>1</v>
      </c>
      <c r="U50" s="28">
        <v>1</v>
      </c>
      <c r="V50" s="28">
        <v>2</v>
      </c>
      <c r="W50" s="28">
        <f>SUM(M50:V50)</f>
        <v>10</v>
      </c>
      <c r="X50" s="28">
        <v>1</v>
      </c>
      <c r="Y50" s="28">
        <v>1</v>
      </c>
      <c r="Z50" s="28">
        <v>1</v>
      </c>
      <c r="AA50" s="28">
        <v>1</v>
      </c>
      <c r="AB50" s="28">
        <f>SUM(X50:AA50)</f>
        <v>4</v>
      </c>
      <c r="AC50" s="15">
        <f t="shared" si="15"/>
        <v>20</v>
      </c>
      <c r="AD50" s="70"/>
      <c r="AE50" s="28">
        <v>2</v>
      </c>
      <c r="AF50" s="28">
        <v>2</v>
      </c>
      <c r="AG50" s="28">
        <v>2</v>
      </c>
      <c r="AH50" s="28">
        <f>+SUM(AE50:AG50)</f>
        <v>6</v>
      </c>
      <c r="AI50" s="28">
        <v>1</v>
      </c>
      <c r="AJ50" s="28">
        <v>1</v>
      </c>
      <c r="AK50" s="28">
        <v>0</v>
      </c>
      <c r="AL50" s="28">
        <v>1</v>
      </c>
      <c r="AM50" s="28">
        <v>1</v>
      </c>
      <c r="AN50" s="28">
        <v>1</v>
      </c>
      <c r="AO50" s="28">
        <v>1</v>
      </c>
      <c r="AP50" s="28">
        <v>1</v>
      </c>
      <c r="AQ50" s="28">
        <v>1</v>
      </c>
      <c r="AR50" s="28">
        <v>1</v>
      </c>
      <c r="AS50" s="28">
        <f>SUM(AI50:AR50)</f>
        <v>9</v>
      </c>
      <c r="AT50" s="28">
        <v>1</v>
      </c>
      <c r="AU50" s="28">
        <v>1</v>
      </c>
      <c r="AV50" s="28">
        <v>2</v>
      </c>
      <c r="AW50" s="28">
        <v>1</v>
      </c>
      <c r="AX50" s="28">
        <v>4</v>
      </c>
      <c r="AY50" s="15">
        <f t="shared" si="24"/>
        <v>19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</row>
    <row r="51" spans="1:212" s="2" customFormat="1" x14ac:dyDescent="0.2">
      <c r="A51" s="10">
        <v>24</v>
      </c>
      <c r="B51" s="28">
        <v>2</v>
      </c>
      <c r="C51" s="28" t="s">
        <v>42</v>
      </c>
      <c r="D51" s="28">
        <v>186</v>
      </c>
      <c r="E51" s="28">
        <v>95</v>
      </c>
      <c r="F51" s="28">
        <v>57</v>
      </c>
      <c r="G51" s="28">
        <v>3</v>
      </c>
      <c r="H51" s="13"/>
      <c r="I51" s="28">
        <v>2</v>
      </c>
      <c r="J51" s="28">
        <v>2</v>
      </c>
      <c r="K51" s="28">
        <v>3</v>
      </c>
      <c r="L51" s="28">
        <f>+SUM(I51:K51)</f>
        <v>7</v>
      </c>
      <c r="M51" s="28">
        <v>1</v>
      </c>
      <c r="N51" s="28">
        <v>1</v>
      </c>
      <c r="O51" s="28">
        <v>1</v>
      </c>
      <c r="P51" s="28">
        <v>1</v>
      </c>
      <c r="Q51" s="28">
        <v>1</v>
      </c>
      <c r="R51" s="28">
        <v>0</v>
      </c>
      <c r="S51" s="28">
        <v>1</v>
      </c>
      <c r="T51" s="28">
        <v>1</v>
      </c>
      <c r="U51" s="28">
        <v>1</v>
      </c>
      <c r="V51" s="28">
        <v>2</v>
      </c>
      <c r="W51" s="28">
        <f>SUM(M51:V51)</f>
        <v>10</v>
      </c>
      <c r="X51" s="28">
        <v>1</v>
      </c>
      <c r="Y51" s="28">
        <v>0</v>
      </c>
      <c r="Z51" s="28">
        <v>1</v>
      </c>
      <c r="AA51" s="28">
        <v>0</v>
      </c>
      <c r="AB51" s="28">
        <f>SUM(X51:AA51)</f>
        <v>2</v>
      </c>
      <c r="AC51" s="15">
        <f t="shared" si="15"/>
        <v>19</v>
      </c>
      <c r="AD51" s="70"/>
      <c r="AE51" s="28">
        <v>2</v>
      </c>
      <c r="AF51" s="28">
        <v>2</v>
      </c>
      <c r="AG51" s="28">
        <v>3</v>
      </c>
      <c r="AH51" s="28">
        <f>+SUM(AE51:AG51)</f>
        <v>7</v>
      </c>
      <c r="AI51" s="28">
        <v>1</v>
      </c>
      <c r="AJ51" s="28">
        <v>1</v>
      </c>
      <c r="AK51" s="28">
        <v>1</v>
      </c>
      <c r="AL51" s="28">
        <v>1</v>
      </c>
      <c r="AM51" s="28">
        <v>1</v>
      </c>
      <c r="AN51" s="28">
        <v>0</v>
      </c>
      <c r="AO51" s="28">
        <v>1</v>
      </c>
      <c r="AP51" s="28">
        <v>1</v>
      </c>
      <c r="AQ51" s="28">
        <v>1</v>
      </c>
      <c r="AR51" s="28">
        <v>0</v>
      </c>
      <c r="AS51" s="28">
        <f>SUM(AI51:AR51)</f>
        <v>8</v>
      </c>
      <c r="AT51" s="28">
        <v>1</v>
      </c>
      <c r="AU51" s="28">
        <v>0</v>
      </c>
      <c r="AV51" s="28">
        <v>1</v>
      </c>
      <c r="AW51" s="28">
        <v>1</v>
      </c>
      <c r="AX51" s="28">
        <v>4</v>
      </c>
      <c r="AY51" s="15">
        <f t="shared" si="24"/>
        <v>19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</row>
    <row r="52" spans="1:212" s="2" customFormat="1" ht="16" thickBot="1" x14ac:dyDescent="0.25">
      <c r="A52" s="6">
        <v>25</v>
      </c>
      <c r="B52" s="28">
        <v>2</v>
      </c>
      <c r="C52" s="28" t="s">
        <v>42</v>
      </c>
      <c r="D52" s="28">
        <v>186</v>
      </c>
      <c r="E52" s="28">
        <v>98</v>
      </c>
      <c r="F52" s="28">
        <v>36</v>
      </c>
      <c r="G52" s="28">
        <v>6</v>
      </c>
      <c r="H52" s="13"/>
      <c r="I52" s="28">
        <v>2</v>
      </c>
      <c r="J52" s="28">
        <v>2</v>
      </c>
      <c r="K52" s="28">
        <v>2</v>
      </c>
      <c r="L52" s="28">
        <f>+SUM(I52:K52)</f>
        <v>6</v>
      </c>
      <c r="M52" s="28">
        <v>1</v>
      </c>
      <c r="N52" s="28">
        <v>1</v>
      </c>
      <c r="O52" s="28">
        <v>1</v>
      </c>
      <c r="P52" s="28">
        <v>1</v>
      </c>
      <c r="Q52" s="28">
        <v>1</v>
      </c>
      <c r="R52" s="28">
        <v>0</v>
      </c>
      <c r="S52" s="28">
        <v>1</v>
      </c>
      <c r="T52" s="28">
        <v>1</v>
      </c>
      <c r="U52" s="28">
        <v>1</v>
      </c>
      <c r="V52" s="28">
        <v>2</v>
      </c>
      <c r="W52" s="28">
        <f>SUM(M52:V52)</f>
        <v>10</v>
      </c>
      <c r="X52" s="28">
        <v>1</v>
      </c>
      <c r="Y52" s="28">
        <v>1</v>
      </c>
      <c r="Z52" s="28">
        <v>1</v>
      </c>
      <c r="AA52" s="28">
        <v>0</v>
      </c>
      <c r="AB52" s="28">
        <f>SUM(X52:AA52)</f>
        <v>3</v>
      </c>
      <c r="AC52" s="15">
        <f t="shared" si="15"/>
        <v>19</v>
      </c>
      <c r="AD52" s="70"/>
      <c r="AE52" s="28">
        <v>2</v>
      </c>
      <c r="AF52" s="28">
        <v>2</v>
      </c>
      <c r="AG52" s="28">
        <v>2</v>
      </c>
      <c r="AH52" s="28">
        <f>+SUM(AE52:AG52)</f>
        <v>6</v>
      </c>
      <c r="AI52" s="28">
        <v>1</v>
      </c>
      <c r="AJ52" s="28">
        <v>1</v>
      </c>
      <c r="AK52" s="28">
        <v>1</v>
      </c>
      <c r="AL52" s="28">
        <v>1</v>
      </c>
      <c r="AM52" s="28">
        <v>1</v>
      </c>
      <c r="AN52" s="28">
        <v>1</v>
      </c>
      <c r="AO52" s="28">
        <v>1</v>
      </c>
      <c r="AP52" s="28">
        <v>1</v>
      </c>
      <c r="AQ52" s="28">
        <v>1</v>
      </c>
      <c r="AR52" s="28">
        <v>1</v>
      </c>
      <c r="AS52" s="28">
        <f>SUM(AI52:AR52)</f>
        <v>10</v>
      </c>
      <c r="AT52" s="28">
        <v>1</v>
      </c>
      <c r="AU52" s="28">
        <v>1</v>
      </c>
      <c r="AV52" s="28">
        <v>1</v>
      </c>
      <c r="AW52" s="28">
        <v>1</v>
      </c>
      <c r="AX52" s="28">
        <v>4</v>
      </c>
      <c r="AY52" s="15">
        <f t="shared" si="24"/>
        <v>20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</row>
    <row r="53" spans="1:212" ht="16" thickBot="1" x14ac:dyDescent="0.25">
      <c r="A53" s="19"/>
      <c r="B53" s="19"/>
      <c r="C53" s="19"/>
      <c r="D53" s="56">
        <f>AVERAGE(D28:D52)</f>
        <v>172.08</v>
      </c>
      <c r="E53" s="56">
        <f t="shared" ref="E53:G53" si="25">AVERAGE(E28:E52)</f>
        <v>81.668000000000006</v>
      </c>
      <c r="F53" s="56">
        <f t="shared" si="25"/>
        <v>55.92</v>
      </c>
      <c r="G53" s="56">
        <f t="shared" si="25"/>
        <v>4.68</v>
      </c>
      <c r="H53" s="22"/>
      <c r="I53" s="61">
        <f>AVERAGE(I28:I52)</f>
        <v>1.92</v>
      </c>
      <c r="J53" s="61">
        <f t="shared" ref="J53:AB53" si="26">AVERAGE(J28:J52)</f>
        <v>1.6</v>
      </c>
      <c r="K53" s="61">
        <f t="shared" si="26"/>
        <v>1.92</v>
      </c>
      <c r="L53" s="61">
        <f t="shared" si="26"/>
        <v>5.44</v>
      </c>
      <c r="M53" s="61">
        <f t="shared" si="26"/>
        <v>0.6</v>
      </c>
      <c r="N53" s="61">
        <f t="shared" si="26"/>
        <v>0.52</v>
      </c>
      <c r="O53" s="61">
        <f t="shared" si="26"/>
        <v>0.36</v>
      </c>
      <c r="P53" s="61">
        <f t="shared" si="26"/>
        <v>0.72</v>
      </c>
      <c r="Q53" s="61">
        <f t="shared" si="26"/>
        <v>0.68</v>
      </c>
      <c r="R53" s="61">
        <f t="shared" si="26"/>
        <v>0.28000000000000003</v>
      </c>
      <c r="S53" s="61">
        <f t="shared" si="26"/>
        <v>0.36</v>
      </c>
      <c r="T53" s="61">
        <f t="shared" si="26"/>
        <v>0.4</v>
      </c>
      <c r="U53" s="61">
        <f t="shared" si="26"/>
        <v>0.4</v>
      </c>
      <c r="V53" s="61">
        <f t="shared" si="26"/>
        <v>2</v>
      </c>
      <c r="W53" s="61">
        <f t="shared" si="26"/>
        <v>6.32</v>
      </c>
      <c r="X53" s="61">
        <f t="shared" si="26"/>
        <v>0.96</v>
      </c>
      <c r="Y53" s="61">
        <f t="shared" si="26"/>
        <v>0.28000000000000003</v>
      </c>
      <c r="Z53" s="61">
        <f t="shared" si="26"/>
        <v>0.8</v>
      </c>
      <c r="AA53" s="61">
        <f t="shared" si="26"/>
        <v>0.2</v>
      </c>
      <c r="AB53" s="61">
        <f t="shared" si="26"/>
        <v>2.2400000000000002</v>
      </c>
      <c r="AC53" s="59">
        <f>AVERAGE(AC28:AC52)</f>
        <v>14</v>
      </c>
      <c r="AD53" s="77"/>
      <c r="AE53" s="61">
        <f>AVERAGE(AE28:AE52)</f>
        <v>1.92</v>
      </c>
      <c r="AF53" s="61">
        <f t="shared" ref="AF53:AX53" si="27">AVERAGE(AF28:AF52)</f>
        <v>1.84</v>
      </c>
      <c r="AG53" s="61">
        <f t="shared" si="27"/>
        <v>2.2799999999999998</v>
      </c>
      <c r="AH53" s="61">
        <f t="shared" si="27"/>
        <v>5.76</v>
      </c>
      <c r="AI53" s="61">
        <f t="shared" si="27"/>
        <v>0.96</v>
      </c>
      <c r="AJ53" s="61">
        <f t="shared" si="27"/>
        <v>0.8</v>
      </c>
      <c r="AK53" s="61">
        <f>AVERAGE(AK28:AK52)</f>
        <v>0.76</v>
      </c>
      <c r="AL53" s="61">
        <f t="shared" si="27"/>
        <v>0.88</v>
      </c>
      <c r="AM53" s="61">
        <f t="shared" si="27"/>
        <v>0.76</v>
      </c>
      <c r="AN53" s="61">
        <f t="shared" si="27"/>
        <v>0.44</v>
      </c>
      <c r="AO53" s="61">
        <f t="shared" si="27"/>
        <v>0.52</v>
      </c>
      <c r="AP53" s="61">
        <f t="shared" si="27"/>
        <v>0.68</v>
      </c>
      <c r="AQ53" s="61">
        <f t="shared" si="27"/>
        <v>0.72</v>
      </c>
      <c r="AR53" s="61">
        <f t="shared" si="27"/>
        <v>0.48</v>
      </c>
      <c r="AS53" s="61">
        <f t="shared" si="27"/>
        <v>5.12</v>
      </c>
      <c r="AT53" s="61">
        <f t="shared" si="27"/>
        <v>1.1200000000000001</v>
      </c>
      <c r="AU53" s="61">
        <f t="shared" si="27"/>
        <v>0.32</v>
      </c>
      <c r="AV53" s="61">
        <f t="shared" si="27"/>
        <v>0.88</v>
      </c>
      <c r="AW53" s="61">
        <f t="shared" si="27"/>
        <v>0.32</v>
      </c>
      <c r="AX53" s="61">
        <f t="shared" si="27"/>
        <v>2.4</v>
      </c>
      <c r="AY53" s="26">
        <f>AVERAGE(AY28:AY52)</f>
        <v>12.64</v>
      </c>
    </row>
    <row r="54" spans="1:212" x14ac:dyDescent="0.2">
      <c r="A54" s="6"/>
      <c r="B54" s="6"/>
      <c r="C54" s="6"/>
      <c r="D54" s="6"/>
      <c r="E54" s="6"/>
      <c r="F54" s="6"/>
      <c r="G54" s="6"/>
      <c r="H54" s="3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9"/>
    </row>
    <row r="55" spans="1:212" x14ac:dyDescent="0.2">
      <c r="A55" s="6"/>
      <c r="B55" s="6"/>
      <c r="C55" s="6"/>
      <c r="D55" s="6"/>
      <c r="E55" s="6"/>
      <c r="F55" s="6"/>
      <c r="G55" s="6"/>
      <c r="H55" s="3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3"/>
    </row>
    <row r="56" spans="1:212" x14ac:dyDescent="0.2">
      <c r="A56" s="6"/>
      <c r="B56" s="6"/>
      <c r="C56" s="6"/>
      <c r="D56" s="6"/>
      <c r="E56" s="6"/>
      <c r="F56" s="6"/>
      <c r="G56" s="6"/>
      <c r="H56" s="3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3"/>
    </row>
    <row r="57" spans="1:212" x14ac:dyDescent="0.2">
      <c r="A57" s="12"/>
      <c r="B57" s="12"/>
      <c r="C57" s="12"/>
      <c r="D57" s="6"/>
      <c r="E57" s="12"/>
      <c r="F57" s="6"/>
      <c r="G57" s="6"/>
      <c r="H57" s="3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3"/>
    </row>
    <row r="58" spans="1:212" x14ac:dyDescent="0.2">
      <c r="A58" s="12"/>
      <c r="B58" s="12"/>
      <c r="C58" s="12"/>
      <c r="D58" s="6"/>
      <c r="E58" s="12"/>
      <c r="F58" s="6"/>
      <c r="G58" s="6"/>
      <c r="H58" s="3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3"/>
    </row>
    <row r="59" spans="1:212" x14ac:dyDescent="0.2">
      <c r="A59" s="12"/>
      <c r="B59" s="12"/>
      <c r="C59" s="12"/>
      <c r="D59" s="6"/>
      <c r="E59" s="12"/>
      <c r="F59" s="6"/>
      <c r="G59" s="6"/>
      <c r="H59" s="3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3"/>
    </row>
    <row r="60" spans="1:212" x14ac:dyDescent="0.2">
      <c r="A60" s="12"/>
      <c r="B60" s="12"/>
      <c r="C60" s="12"/>
      <c r="D60" s="6"/>
      <c r="E60" s="12"/>
      <c r="F60" s="6"/>
      <c r="G60" s="6"/>
      <c r="H60" s="3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3"/>
    </row>
    <row r="61" spans="1:212" x14ac:dyDescent="0.2">
      <c r="A61" s="12"/>
      <c r="B61" s="12"/>
      <c r="C61" s="12"/>
      <c r="D61" s="6"/>
      <c r="E61" s="12"/>
      <c r="F61" s="6"/>
      <c r="G61" s="6"/>
      <c r="H61" s="3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3"/>
    </row>
    <row r="62" spans="1:212" x14ac:dyDescent="0.2">
      <c r="A62" s="12"/>
      <c r="B62" s="12"/>
      <c r="C62" s="12"/>
      <c r="D62" s="6"/>
      <c r="E62" s="12"/>
      <c r="F62" s="6"/>
      <c r="G62" s="6"/>
      <c r="H62" s="3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3"/>
    </row>
    <row r="63" spans="1:212" x14ac:dyDescent="0.2">
      <c r="A63" s="12"/>
      <c r="B63" s="12"/>
      <c r="C63" s="12"/>
      <c r="D63" s="6"/>
      <c r="E63" s="12"/>
      <c r="F63" s="6"/>
      <c r="G63" s="6"/>
      <c r="H63" s="3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3"/>
    </row>
    <row r="64" spans="1:212" x14ac:dyDescent="0.2">
      <c r="A64" s="12"/>
      <c r="B64" s="12"/>
      <c r="C64" s="12"/>
      <c r="D64" s="6"/>
      <c r="E64" s="12"/>
      <c r="F64" s="6"/>
      <c r="G64" s="6"/>
      <c r="H64" s="3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3"/>
    </row>
    <row r="65" spans="1:30" x14ac:dyDescent="0.2">
      <c r="A65" s="12"/>
      <c r="B65" s="12"/>
      <c r="C65" s="12"/>
      <c r="D65" s="2"/>
      <c r="E65" s="12"/>
      <c r="F65" s="2"/>
      <c r="G65" s="2"/>
      <c r="H65" s="3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3"/>
    </row>
    <row r="66" spans="1:30" x14ac:dyDescent="0.2">
      <c r="A66" s="12"/>
      <c r="B66" s="12"/>
      <c r="C66" s="12"/>
      <c r="D66" s="2"/>
      <c r="E66" s="12"/>
      <c r="F66" s="2"/>
      <c r="G66" s="2"/>
      <c r="H66" s="3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3"/>
    </row>
    <row r="67" spans="1:30" x14ac:dyDescent="0.2">
      <c r="A67" s="12"/>
      <c r="B67" s="12"/>
      <c r="C67" s="12"/>
      <c r="D67" s="2"/>
      <c r="E67" s="12"/>
      <c r="F67" s="2"/>
      <c r="G67" s="2"/>
      <c r="H67" s="3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3"/>
    </row>
    <row r="68" spans="1:30" x14ac:dyDescent="0.2">
      <c r="A68" s="12"/>
      <c r="B68" s="12"/>
      <c r="C68" s="12"/>
      <c r="D68" s="2"/>
      <c r="E68" s="12"/>
      <c r="F68" s="2"/>
      <c r="G68" s="2"/>
      <c r="H68" s="3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3"/>
    </row>
    <row r="69" spans="1:30" x14ac:dyDescent="0.2">
      <c r="A69" s="12"/>
      <c r="B69" s="12"/>
      <c r="C69" s="12"/>
      <c r="D69" s="2"/>
      <c r="E69" s="12"/>
      <c r="F69" s="2"/>
      <c r="G69" s="2"/>
      <c r="H69" s="3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3"/>
    </row>
    <row r="70" spans="1:30" x14ac:dyDescent="0.2">
      <c r="A70" s="12"/>
      <c r="B70" s="12"/>
      <c r="C70" s="12"/>
      <c r="D70" s="2"/>
      <c r="E70" s="12"/>
      <c r="F70" s="2"/>
      <c r="G70" s="2"/>
      <c r="H70" s="3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3"/>
    </row>
    <row r="71" spans="1:30" x14ac:dyDescent="0.2">
      <c r="A71" s="12"/>
      <c r="B71" s="12"/>
      <c r="C71" s="12"/>
      <c r="D71" s="2"/>
      <c r="E71" s="12"/>
      <c r="F71" s="2"/>
      <c r="G71" s="2"/>
      <c r="H71" s="3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3"/>
    </row>
    <row r="72" spans="1:30" x14ac:dyDescent="0.2">
      <c r="A72" s="12"/>
      <c r="B72" s="12"/>
      <c r="C72" s="12"/>
      <c r="D72" s="2"/>
      <c r="E72" s="12"/>
      <c r="F72" s="2"/>
      <c r="G72" s="2"/>
      <c r="H72" s="3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3"/>
    </row>
    <row r="73" spans="1:30" x14ac:dyDescent="0.2">
      <c r="A73" s="2"/>
      <c r="B73" s="2"/>
      <c r="C73" s="2"/>
      <c r="D73" s="2"/>
      <c r="E73" s="2"/>
      <c r="F73" s="2"/>
      <c r="G73" s="2"/>
      <c r="H73" s="3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3"/>
    </row>
    <row r="74" spans="1:30" x14ac:dyDescent="0.2">
      <c r="A74" s="2"/>
      <c r="B74" s="2"/>
      <c r="C74" s="2"/>
      <c r="D74" s="2"/>
      <c r="E74" s="2"/>
      <c r="F74" s="2"/>
      <c r="G74" s="2"/>
      <c r="H74" s="3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3"/>
    </row>
    <row r="75" spans="1:30" x14ac:dyDescent="0.2">
      <c r="A75" s="2"/>
      <c r="B75" s="2"/>
      <c r="C75" s="2"/>
      <c r="D75" s="2"/>
      <c r="E75" s="2"/>
      <c r="F75" s="2"/>
      <c r="G75" s="2"/>
      <c r="H75" s="3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3"/>
    </row>
    <row r="76" spans="1:30" x14ac:dyDescent="0.2">
      <c r="A76" s="2"/>
      <c r="B76" s="2"/>
      <c r="C76" s="2"/>
      <c r="D76" s="2"/>
      <c r="E76" s="2"/>
      <c r="F76" s="2"/>
      <c r="G76" s="2"/>
      <c r="H76" s="3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3"/>
    </row>
    <row r="77" spans="1:30" x14ac:dyDescent="0.2">
      <c r="A77" s="2"/>
      <c r="B77" s="2"/>
      <c r="C77" s="2"/>
      <c r="D77" s="2"/>
      <c r="E77" s="2"/>
      <c r="F77" s="2"/>
      <c r="G77" s="2"/>
      <c r="H77" s="3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3"/>
    </row>
    <row r="78" spans="1:30" x14ac:dyDescent="0.2">
      <c r="A78" s="2"/>
      <c r="B78" s="2"/>
      <c r="C78" s="2"/>
      <c r="D78" s="2"/>
      <c r="E78" s="2"/>
      <c r="F78" s="2"/>
      <c r="G78" s="2"/>
      <c r="H78" s="3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3"/>
    </row>
    <row r="79" spans="1:30" x14ac:dyDescent="0.2">
      <c r="A79" s="2"/>
      <c r="B79" s="2"/>
      <c r="C79" s="2"/>
      <c r="D79" s="2"/>
      <c r="E79" s="2"/>
      <c r="F79" s="2"/>
      <c r="G79" s="2"/>
      <c r="H79" s="3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3"/>
    </row>
    <row r="80" spans="1:30" x14ac:dyDescent="0.2">
      <c r="A80" s="2"/>
      <c r="B80" s="2"/>
      <c r="C80" s="2"/>
      <c r="D80" s="2"/>
      <c r="E80" s="2"/>
      <c r="F80" s="2"/>
      <c r="G80" s="2"/>
      <c r="H80" s="3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3"/>
    </row>
    <row r="81" spans="1:30" x14ac:dyDescent="0.2">
      <c r="A81" s="2"/>
      <c r="B81" s="2"/>
      <c r="C81" s="2"/>
      <c r="D81" s="2"/>
      <c r="E81" s="2"/>
      <c r="F81" s="2"/>
      <c r="G81" s="2"/>
      <c r="H81" s="3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3"/>
    </row>
    <row r="82" spans="1:30" x14ac:dyDescent="0.2">
      <c r="A82" s="2"/>
      <c r="B82" s="2"/>
      <c r="C82" s="2"/>
      <c r="D82" s="2"/>
      <c r="E82" s="2"/>
      <c r="F82" s="2"/>
      <c r="G82" s="2"/>
      <c r="H82" s="3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3"/>
    </row>
    <row r="83" spans="1:30" x14ac:dyDescent="0.2">
      <c r="A83" s="2"/>
      <c r="B83" s="2"/>
      <c r="C83" s="2"/>
      <c r="D83" s="2"/>
      <c r="E83" s="2"/>
      <c r="F83" s="2"/>
      <c r="G83" s="2"/>
      <c r="H83" s="3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3"/>
    </row>
    <row r="84" spans="1:30" x14ac:dyDescent="0.2">
      <c r="A84" s="2"/>
      <c r="B84" s="2"/>
      <c r="C84" s="2"/>
      <c r="D84" s="2"/>
      <c r="E84" s="2"/>
      <c r="F84" s="2"/>
      <c r="G84" s="2"/>
      <c r="H84" s="3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3"/>
    </row>
    <row r="85" spans="1:30" x14ac:dyDescent="0.2">
      <c r="A85" s="2"/>
      <c r="B85" s="2"/>
      <c r="C85" s="2"/>
      <c r="D85" s="2"/>
      <c r="E85" s="2"/>
      <c r="F85" s="2"/>
      <c r="G85" s="2"/>
      <c r="H85" s="3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3"/>
    </row>
    <row r="86" spans="1:30" x14ac:dyDescent="0.2">
      <c r="A86" s="2"/>
      <c r="B86" s="2"/>
      <c r="C86" s="2"/>
      <c r="D86" s="2"/>
      <c r="E86" s="2"/>
      <c r="F86" s="2"/>
      <c r="G86" s="2"/>
      <c r="H86" s="3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3"/>
    </row>
    <row r="87" spans="1:30" x14ac:dyDescent="0.2">
      <c r="A87" s="2"/>
      <c r="B87" s="2"/>
      <c r="C87" s="2"/>
      <c r="D87" s="2"/>
      <c r="E87" s="2"/>
      <c r="F87" s="2"/>
      <c r="G87" s="2"/>
      <c r="H87" s="3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3"/>
    </row>
    <row r="88" spans="1:30" x14ac:dyDescent="0.2">
      <c r="A88" s="2"/>
      <c r="B88" s="2"/>
      <c r="C88" s="2"/>
      <c r="D88" s="2"/>
      <c r="E88" s="2"/>
      <c r="F88" s="2"/>
      <c r="G88" s="2"/>
      <c r="H88" s="3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3"/>
    </row>
    <row r="89" spans="1:30" x14ac:dyDescent="0.2">
      <c r="A89" s="2"/>
      <c r="B89" s="2"/>
      <c r="C89" s="2"/>
      <c r="D89" s="2"/>
      <c r="E89" s="2"/>
      <c r="F89" s="2"/>
      <c r="G89" s="2"/>
      <c r="H89" s="3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3"/>
    </row>
    <row r="90" spans="1:30" x14ac:dyDescent="0.2">
      <c r="A90" s="2"/>
      <c r="B90" s="2"/>
      <c r="C90" s="2"/>
      <c r="D90" s="2"/>
      <c r="E90" s="2"/>
      <c r="F90" s="2"/>
      <c r="G90" s="2"/>
      <c r="H90" s="3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3"/>
    </row>
    <row r="91" spans="1:30" x14ac:dyDescent="0.2">
      <c r="A91" s="2"/>
      <c r="B91" s="2"/>
      <c r="C91" s="2"/>
      <c r="D91" s="2"/>
      <c r="E91" s="2"/>
      <c r="F91" s="2"/>
      <c r="G91" s="2"/>
      <c r="H91" s="3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3"/>
    </row>
    <row r="92" spans="1:30" x14ac:dyDescent="0.2">
      <c r="A92" s="2"/>
      <c r="B92" s="2"/>
      <c r="C92" s="2"/>
      <c r="D92" s="2"/>
      <c r="E92" s="2"/>
      <c r="F92" s="2"/>
      <c r="G92" s="2"/>
      <c r="H92" s="3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3"/>
    </row>
    <row r="93" spans="1:30" x14ac:dyDescent="0.2">
      <c r="A93" s="2"/>
      <c r="B93" s="2"/>
      <c r="C93" s="2"/>
      <c r="D93" s="2"/>
      <c r="E93" s="2"/>
      <c r="F93" s="2"/>
      <c r="G93" s="2"/>
      <c r="H93" s="3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3"/>
    </row>
    <row r="94" spans="1:30" x14ac:dyDescent="0.2">
      <c r="A94" s="2"/>
      <c r="B94" s="2"/>
      <c r="C94" s="2"/>
      <c r="D94" s="2"/>
      <c r="E94" s="2"/>
      <c r="F94" s="2"/>
      <c r="G94" s="2"/>
      <c r="H94" s="3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3"/>
    </row>
    <row r="95" spans="1:30" x14ac:dyDescent="0.2">
      <c r="A95" s="2"/>
      <c r="B95" s="2"/>
      <c r="C95" s="2"/>
      <c r="D95" s="2"/>
      <c r="E95" s="2"/>
      <c r="F95" s="2"/>
      <c r="G95" s="2"/>
      <c r="H95" s="3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3"/>
    </row>
    <row r="96" spans="1:30" x14ac:dyDescent="0.2">
      <c r="A96" s="2"/>
      <c r="B96" s="2"/>
      <c r="C96" s="2"/>
      <c r="D96" s="2"/>
      <c r="E96" s="2"/>
      <c r="F96" s="2"/>
      <c r="G96" s="2"/>
      <c r="H96" s="3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3"/>
    </row>
    <row r="97" spans="1:30" x14ac:dyDescent="0.2">
      <c r="A97" s="2"/>
      <c r="B97" s="2"/>
      <c r="C97" s="2"/>
      <c r="D97" s="2"/>
      <c r="E97" s="2"/>
      <c r="F97" s="2"/>
      <c r="G97" s="2"/>
      <c r="H97" s="3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3"/>
    </row>
    <row r="98" spans="1:30" x14ac:dyDescent="0.2">
      <c r="A98" s="2"/>
      <c r="B98" s="2"/>
      <c r="C98" s="2"/>
      <c r="D98" s="2"/>
      <c r="E98" s="2"/>
      <c r="F98" s="2"/>
      <c r="G98" s="2"/>
      <c r="H98" s="3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3"/>
    </row>
    <row r="99" spans="1:30" x14ac:dyDescent="0.2">
      <c r="A99" s="2"/>
      <c r="B99" s="2"/>
      <c r="C99" s="2"/>
      <c r="D99" s="2"/>
      <c r="E99" s="2"/>
      <c r="F99" s="2"/>
      <c r="G99" s="2"/>
      <c r="H99" s="3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3"/>
    </row>
    <row r="100" spans="1:30" x14ac:dyDescent="0.2">
      <c r="A100" s="2"/>
      <c r="B100" s="2"/>
      <c r="C100" s="2"/>
      <c r="D100" s="2"/>
      <c r="E100" s="2"/>
      <c r="F100" s="2"/>
      <c r="G100" s="2"/>
      <c r="H100" s="3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3"/>
    </row>
    <row r="101" spans="1:30" x14ac:dyDescent="0.2">
      <c r="A101" s="2"/>
      <c r="B101" s="2"/>
      <c r="C101" s="2"/>
      <c r="D101" s="2"/>
      <c r="E101" s="2"/>
      <c r="F101" s="2"/>
      <c r="G101" s="2"/>
      <c r="H101" s="3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3"/>
    </row>
    <row r="102" spans="1:30" x14ac:dyDescent="0.2"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</row>
    <row r="103" spans="1:30" x14ac:dyDescent="0.2"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</row>
    <row r="104" spans="1:30" x14ac:dyDescent="0.2"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</row>
    <row r="105" spans="1:30" x14ac:dyDescent="0.2"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</row>
    <row r="106" spans="1:30" x14ac:dyDescent="0.2"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</row>
    <row r="107" spans="1:30" x14ac:dyDescent="0.2"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</row>
    <row r="108" spans="1:30" x14ac:dyDescent="0.2"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</row>
    <row r="109" spans="1:30" x14ac:dyDescent="0.2"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</row>
    <row r="110" spans="1:30" x14ac:dyDescent="0.2"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</row>
    <row r="111" spans="1:30" x14ac:dyDescent="0.2"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</row>
    <row r="112" spans="1:30" x14ac:dyDescent="0.2"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</row>
    <row r="113" spans="9:29" x14ac:dyDescent="0.2"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</row>
    <row r="114" spans="9:29" x14ac:dyDescent="0.2"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</row>
    <row r="115" spans="9:29" x14ac:dyDescent="0.2"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</row>
    <row r="116" spans="9:29" x14ac:dyDescent="0.2"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</row>
    <row r="117" spans="9:29" x14ac:dyDescent="0.2"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</row>
    <row r="118" spans="9:29" x14ac:dyDescent="0.2"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</row>
    <row r="119" spans="9:29" x14ac:dyDescent="0.2"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</row>
    <row r="120" spans="9:29" x14ac:dyDescent="0.2"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</row>
    <row r="121" spans="9:29" x14ac:dyDescent="0.2"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</row>
    <row r="122" spans="9:29" x14ac:dyDescent="0.2"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</row>
    <row r="123" spans="9:29" x14ac:dyDescent="0.2"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</row>
    <row r="124" spans="9:29" x14ac:dyDescent="0.2"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</row>
    <row r="125" spans="9:29" x14ac:dyDescent="0.2"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</row>
    <row r="126" spans="9:29" x14ac:dyDescent="0.2"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</row>
    <row r="127" spans="9:29" x14ac:dyDescent="0.2"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</row>
    <row r="128" spans="9:29" x14ac:dyDescent="0.2"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</row>
    <row r="129" spans="9:29" x14ac:dyDescent="0.2"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</row>
    <row r="130" spans="9:29" x14ac:dyDescent="0.2"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</row>
    <row r="131" spans="9:29" x14ac:dyDescent="0.2"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</row>
    <row r="132" spans="9:29" x14ac:dyDescent="0.2"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</row>
    <row r="133" spans="9:29" x14ac:dyDescent="0.2"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</row>
    <row r="134" spans="9:29" x14ac:dyDescent="0.2"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</row>
    <row r="135" spans="9:29" x14ac:dyDescent="0.2"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</row>
    <row r="136" spans="9:29" x14ac:dyDescent="0.2"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</row>
    <row r="137" spans="9:29" x14ac:dyDescent="0.2"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</row>
    <row r="138" spans="9:29" x14ac:dyDescent="0.2"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</row>
    <row r="139" spans="9:29" x14ac:dyDescent="0.2"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</row>
    <row r="140" spans="9:29" x14ac:dyDescent="0.2"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</row>
    <row r="141" spans="9:29" x14ac:dyDescent="0.2"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</row>
    <row r="142" spans="9:29" x14ac:dyDescent="0.2"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</row>
    <row r="143" spans="9:29" x14ac:dyDescent="0.2"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</row>
    <row r="144" spans="9:29" x14ac:dyDescent="0.2"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</row>
    <row r="145" spans="9:29" x14ac:dyDescent="0.2"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</row>
    <row r="146" spans="9:29" x14ac:dyDescent="0.2"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</row>
    <row r="147" spans="9:29" x14ac:dyDescent="0.2"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</row>
    <row r="148" spans="9:29" x14ac:dyDescent="0.2"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</row>
    <row r="149" spans="9:29" x14ac:dyDescent="0.2"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</row>
    <row r="150" spans="9:29" x14ac:dyDescent="0.2"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</row>
    <row r="151" spans="9:29" x14ac:dyDescent="0.2"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</row>
    <row r="152" spans="9:29" x14ac:dyDescent="0.2"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</row>
    <row r="153" spans="9:29" x14ac:dyDescent="0.2"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</row>
    <row r="154" spans="9:29" x14ac:dyDescent="0.2"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</row>
    <row r="155" spans="9:29" x14ac:dyDescent="0.2"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</row>
    <row r="156" spans="9:29" x14ac:dyDescent="0.2"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</row>
    <row r="157" spans="9:29" x14ac:dyDescent="0.2"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</row>
    <row r="158" spans="9:29" x14ac:dyDescent="0.2"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</row>
    <row r="159" spans="9:29" x14ac:dyDescent="0.2"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</row>
    <row r="160" spans="9:29" x14ac:dyDescent="0.2"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</row>
    <row r="161" spans="9:29" x14ac:dyDescent="0.2"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</row>
    <row r="162" spans="9:29" x14ac:dyDescent="0.2"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</row>
    <row r="163" spans="9:29" x14ac:dyDescent="0.2"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</row>
    <row r="164" spans="9:29" x14ac:dyDescent="0.2"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</row>
    <row r="165" spans="9:29" x14ac:dyDescent="0.2"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</row>
    <row r="166" spans="9:29" x14ac:dyDescent="0.2"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</row>
    <row r="167" spans="9:29" x14ac:dyDescent="0.2"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</row>
    <row r="168" spans="9:29" x14ac:dyDescent="0.2"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</row>
    <row r="169" spans="9:29" x14ac:dyDescent="0.2"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</row>
    <row r="170" spans="9:29" x14ac:dyDescent="0.2"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</row>
    <row r="171" spans="9:29" x14ac:dyDescent="0.2"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</row>
    <row r="172" spans="9:29" x14ac:dyDescent="0.2"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</row>
    <row r="173" spans="9:29" x14ac:dyDescent="0.2"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</row>
    <row r="174" spans="9:29" x14ac:dyDescent="0.2"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</row>
    <row r="175" spans="9:29" x14ac:dyDescent="0.2"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</row>
    <row r="176" spans="9:29" x14ac:dyDescent="0.2"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</row>
    <row r="177" spans="9:29" x14ac:dyDescent="0.2"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</row>
    <row r="178" spans="9:29" x14ac:dyDescent="0.2"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</row>
    <row r="179" spans="9:29" x14ac:dyDescent="0.2"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</row>
    <row r="180" spans="9:29" x14ac:dyDescent="0.2"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</row>
    <row r="181" spans="9:29" x14ac:dyDescent="0.2"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</row>
    <row r="182" spans="9:29" x14ac:dyDescent="0.2"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</row>
    <row r="183" spans="9:29" x14ac:dyDescent="0.2"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</row>
    <row r="184" spans="9:29" x14ac:dyDescent="0.2"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</row>
    <row r="185" spans="9:29" x14ac:dyDescent="0.2"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</row>
    <row r="186" spans="9:29" x14ac:dyDescent="0.2"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</row>
    <row r="187" spans="9:29" x14ac:dyDescent="0.2"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</row>
    <row r="188" spans="9:29" x14ac:dyDescent="0.2"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</row>
    <row r="189" spans="9:29" x14ac:dyDescent="0.2"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</row>
    <row r="190" spans="9:29" x14ac:dyDescent="0.2"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</row>
    <row r="191" spans="9:29" x14ac:dyDescent="0.2"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</row>
    <row r="192" spans="9:29" x14ac:dyDescent="0.2"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</row>
    <row r="193" spans="9:29" x14ac:dyDescent="0.2"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</row>
    <row r="194" spans="9:29" x14ac:dyDescent="0.2"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</row>
    <row r="195" spans="9:29" x14ac:dyDescent="0.2"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</row>
    <row r="196" spans="9:29" x14ac:dyDescent="0.2"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</row>
    <row r="197" spans="9:29" x14ac:dyDescent="0.2"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</row>
    <row r="198" spans="9:29" x14ac:dyDescent="0.2"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</row>
    <row r="199" spans="9:29" x14ac:dyDescent="0.2"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</row>
    <row r="200" spans="9:29" x14ac:dyDescent="0.2"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</row>
    <row r="201" spans="9:29" x14ac:dyDescent="0.2"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</row>
    <row r="202" spans="9:29" x14ac:dyDescent="0.2"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</row>
    <row r="203" spans="9:29" x14ac:dyDescent="0.2"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</row>
    <row r="204" spans="9:29" x14ac:dyDescent="0.2"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</row>
    <row r="205" spans="9:29" x14ac:dyDescent="0.2"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</row>
    <row r="206" spans="9:29" x14ac:dyDescent="0.2"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</row>
    <row r="207" spans="9:29" x14ac:dyDescent="0.2"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</row>
    <row r="208" spans="9:29" x14ac:dyDescent="0.2"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</row>
    <row r="209" spans="9:29" x14ac:dyDescent="0.2"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</row>
    <row r="210" spans="9:29" x14ac:dyDescent="0.2"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</row>
    <row r="211" spans="9:29" x14ac:dyDescent="0.2"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</row>
    <row r="212" spans="9:29" x14ac:dyDescent="0.2"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</row>
    <row r="213" spans="9:29" x14ac:dyDescent="0.2"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</row>
    <row r="214" spans="9:29" x14ac:dyDescent="0.2"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</row>
    <row r="215" spans="9:29" x14ac:dyDescent="0.2"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</row>
    <row r="216" spans="9:29" x14ac:dyDescent="0.2"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</row>
    <row r="217" spans="9:29" x14ac:dyDescent="0.2"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</row>
    <row r="218" spans="9:29" x14ac:dyDescent="0.2"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</row>
    <row r="219" spans="9:29" x14ac:dyDescent="0.2"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</row>
    <row r="220" spans="9:29" x14ac:dyDescent="0.2"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</row>
    <row r="221" spans="9:29" x14ac:dyDescent="0.2"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</row>
    <row r="222" spans="9:29" x14ac:dyDescent="0.2"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</row>
    <row r="223" spans="9:29" x14ac:dyDescent="0.2"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</row>
    <row r="224" spans="9:29" x14ac:dyDescent="0.2"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</row>
    <row r="225" spans="9:29" x14ac:dyDescent="0.2"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</row>
    <row r="226" spans="9:29" x14ac:dyDescent="0.2"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</row>
    <row r="227" spans="9:29" x14ac:dyDescent="0.2"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</row>
    <row r="228" spans="9:29" x14ac:dyDescent="0.2"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</row>
    <row r="229" spans="9:29" x14ac:dyDescent="0.2"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</row>
    <row r="230" spans="9:29" x14ac:dyDescent="0.2"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</row>
    <row r="231" spans="9:29" x14ac:dyDescent="0.2"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</row>
    <row r="232" spans="9:29" x14ac:dyDescent="0.2"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</row>
    <row r="233" spans="9:29" x14ac:dyDescent="0.2"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</row>
    <row r="234" spans="9:29" x14ac:dyDescent="0.2"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</row>
    <row r="235" spans="9:29" x14ac:dyDescent="0.2"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</row>
    <row r="236" spans="9:29" x14ac:dyDescent="0.2"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</row>
    <row r="237" spans="9:29" x14ac:dyDescent="0.2"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</row>
    <row r="238" spans="9:29" x14ac:dyDescent="0.2"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</row>
    <row r="239" spans="9:29" x14ac:dyDescent="0.2"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</row>
    <row r="240" spans="9:29" x14ac:dyDescent="0.2"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</row>
    <row r="241" spans="9:29" x14ac:dyDescent="0.2"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</row>
    <row r="242" spans="9:29" x14ac:dyDescent="0.2"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</row>
    <row r="243" spans="9:29" x14ac:dyDescent="0.2"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</row>
    <row r="244" spans="9:29" x14ac:dyDescent="0.2"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</row>
    <row r="245" spans="9:29" x14ac:dyDescent="0.2"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</row>
    <row r="246" spans="9:29" x14ac:dyDescent="0.2"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</row>
    <row r="247" spans="9:29" x14ac:dyDescent="0.2"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</row>
    <row r="248" spans="9:29" x14ac:dyDescent="0.2"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</row>
    <row r="249" spans="9:29" x14ac:dyDescent="0.2"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</row>
    <row r="250" spans="9:29" x14ac:dyDescent="0.2"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</row>
    <row r="251" spans="9:29" x14ac:dyDescent="0.2"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</row>
    <row r="252" spans="9:29" x14ac:dyDescent="0.2"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</row>
    <row r="253" spans="9:29" x14ac:dyDescent="0.2"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</row>
    <row r="254" spans="9:29" x14ac:dyDescent="0.2"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</row>
    <row r="255" spans="9:29" x14ac:dyDescent="0.2"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</row>
    <row r="256" spans="9:29" x14ac:dyDescent="0.2"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</row>
    <row r="257" spans="9:29" x14ac:dyDescent="0.2"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</row>
    <row r="258" spans="9:29" x14ac:dyDescent="0.2"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</row>
    <row r="259" spans="9:29" x14ac:dyDescent="0.2"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</row>
    <row r="260" spans="9:29" x14ac:dyDescent="0.2"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</row>
    <row r="261" spans="9:29" x14ac:dyDescent="0.2"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</row>
    <row r="262" spans="9:29" x14ac:dyDescent="0.2"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</row>
    <row r="263" spans="9:29" x14ac:dyDescent="0.2"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</row>
    <row r="264" spans="9:29" x14ac:dyDescent="0.2"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</row>
    <row r="265" spans="9:29" x14ac:dyDescent="0.2"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</row>
    <row r="266" spans="9:29" x14ac:dyDescent="0.2"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</row>
    <row r="267" spans="9:29" x14ac:dyDescent="0.2"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E88DC-E7F6-4AA1-9580-945B7BAF3668}">
  <dimension ref="A1:W101"/>
  <sheetViews>
    <sheetView zoomScale="70" zoomScaleNormal="70" workbookViewId="0"/>
  </sheetViews>
  <sheetFormatPr baseColWidth="10" defaultRowHeight="15" x14ac:dyDescent="0.2"/>
  <cols>
    <col min="1" max="1" width="2.83203125" bestFit="1" customWidth="1"/>
    <col min="2" max="2" width="7" bestFit="1" customWidth="1"/>
    <col min="3" max="3" width="6.1640625" bestFit="1" customWidth="1"/>
    <col min="4" max="4" width="6.33203125" bestFit="1" customWidth="1"/>
    <col min="5" max="5" width="6.83203125" bestFit="1" customWidth="1"/>
    <col min="6" max="6" width="5" bestFit="1" customWidth="1"/>
    <col min="7" max="7" width="10.5" bestFit="1" customWidth="1"/>
    <col min="8" max="8" width="6.33203125" style="1" bestFit="1" customWidth="1"/>
    <col min="9" max="14" width="4.1640625" style="25" bestFit="1" customWidth="1"/>
    <col min="15" max="15" width="6.1640625" style="25" bestFit="1" customWidth="1"/>
    <col min="16" max="16" width="5.1640625" style="35" bestFit="1" customWidth="1"/>
    <col min="17" max="22" width="4.1640625" style="25" bestFit="1" customWidth="1"/>
    <col min="23" max="23" width="6.1640625" style="25" bestFit="1" customWidth="1"/>
  </cols>
  <sheetData>
    <row r="1" spans="1:23" ht="48" x14ac:dyDescent="0.2">
      <c r="A1" s="43"/>
      <c r="B1" s="43" t="s">
        <v>60</v>
      </c>
      <c r="C1" s="43" t="s">
        <v>44</v>
      </c>
      <c r="D1" s="43" t="s">
        <v>123</v>
      </c>
      <c r="E1" s="43" t="s">
        <v>43</v>
      </c>
      <c r="F1" s="43" t="s">
        <v>38</v>
      </c>
      <c r="G1" s="44" t="s">
        <v>61</v>
      </c>
      <c r="H1" s="11" t="s">
        <v>62</v>
      </c>
      <c r="I1" s="27" t="s">
        <v>85</v>
      </c>
      <c r="J1" s="27" t="s">
        <v>86</v>
      </c>
      <c r="K1" s="27" t="s">
        <v>87</v>
      </c>
      <c r="L1" s="27" t="s">
        <v>88</v>
      </c>
      <c r="M1" s="27" t="s">
        <v>89</v>
      </c>
      <c r="N1" s="27" t="s">
        <v>90</v>
      </c>
      <c r="O1" s="27" t="s">
        <v>91</v>
      </c>
      <c r="P1" s="34" t="s">
        <v>63</v>
      </c>
      <c r="Q1" s="27" t="s">
        <v>85</v>
      </c>
      <c r="R1" s="27" t="s">
        <v>86</v>
      </c>
      <c r="S1" s="27" t="s">
        <v>87</v>
      </c>
      <c r="T1" s="27" t="s">
        <v>88</v>
      </c>
      <c r="U1" s="27" t="s">
        <v>89</v>
      </c>
      <c r="V1" s="27" t="s">
        <v>90</v>
      </c>
      <c r="W1" s="27" t="s">
        <v>91</v>
      </c>
    </row>
    <row r="2" spans="1:23" x14ac:dyDescent="0.2">
      <c r="A2" s="6">
        <v>1</v>
      </c>
      <c r="B2" s="12">
        <v>1</v>
      </c>
      <c r="C2" s="12" t="s">
        <v>41</v>
      </c>
      <c r="D2" s="12">
        <v>170</v>
      </c>
      <c r="E2" s="12">
        <v>70</v>
      </c>
      <c r="F2" s="12">
        <v>44</v>
      </c>
      <c r="G2" s="12">
        <v>4</v>
      </c>
      <c r="H2" s="13"/>
      <c r="I2" s="6">
        <v>0</v>
      </c>
      <c r="J2" s="6">
        <v>0</v>
      </c>
      <c r="K2" s="6">
        <v>1</v>
      </c>
      <c r="L2" s="6">
        <v>0</v>
      </c>
      <c r="M2" s="6">
        <v>1</v>
      </c>
      <c r="N2" s="6">
        <v>1</v>
      </c>
      <c r="O2" s="12">
        <f t="shared" ref="O2:O21" si="0">SUM(I2:N2)</f>
        <v>3</v>
      </c>
      <c r="P2" s="13"/>
      <c r="Q2" s="6">
        <v>0</v>
      </c>
      <c r="R2" s="6">
        <v>1</v>
      </c>
      <c r="S2" s="6">
        <v>1</v>
      </c>
      <c r="T2" s="6">
        <v>1</v>
      </c>
      <c r="U2" s="6">
        <v>1</v>
      </c>
      <c r="V2" s="6">
        <v>1</v>
      </c>
      <c r="W2" s="12">
        <f t="shared" ref="W2:W14" si="1">SUM(Q2:V2)</f>
        <v>5</v>
      </c>
    </row>
    <row r="3" spans="1:23" x14ac:dyDescent="0.2">
      <c r="A3" s="6">
        <v>2</v>
      </c>
      <c r="B3" s="12">
        <v>1</v>
      </c>
      <c r="C3" s="12" t="s">
        <v>41</v>
      </c>
      <c r="D3" s="12">
        <v>172</v>
      </c>
      <c r="E3" s="12">
        <v>71</v>
      </c>
      <c r="F3" s="12">
        <v>46</v>
      </c>
      <c r="G3" s="12">
        <v>6</v>
      </c>
      <c r="H3" s="13"/>
      <c r="I3" s="6">
        <v>0</v>
      </c>
      <c r="J3" s="6">
        <v>1</v>
      </c>
      <c r="K3" s="6">
        <v>1</v>
      </c>
      <c r="L3" s="6">
        <v>0</v>
      </c>
      <c r="M3" s="6">
        <v>1</v>
      </c>
      <c r="N3" s="6">
        <v>1</v>
      </c>
      <c r="O3" s="12">
        <f t="shared" si="0"/>
        <v>4</v>
      </c>
      <c r="P3" s="13"/>
      <c r="Q3" s="6">
        <v>1</v>
      </c>
      <c r="R3" s="6">
        <v>1</v>
      </c>
      <c r="S3" s="6">
        <v>1</v>
      </c>
      <c r="T3" s="6">
        <v>1</v>
      </c>
      <c r="U3" s="6">
        <v>1</v>
      </c>
      <c r="V3" s="6">
        <v>1</v>
      </c>
      <c r="W3" s="12">
        <f t="shared" si="1"/>
        <v>6</v>
      </c>
    </row>
    <row r="4" spans="1:23" x14ac:dyDescent="0.2">
      <c r="A4" s="6">
        <v>3</v>
      </c>
      <c r="B4" s="12">
        <v>2</v>
      </c>
      <c r="C4" s="12" t="s">
        <v>41</v>
      </c>
      <c r="D4" s="12">
        <v>176</v>
      </c>
      <c r="E4" s="12">
        <v>75</v>
      </c>
      <c r="F4" s="12">
        <v>67</v>
      </c>
      <c r="G4" s="12">
        <v>6</v>
      </c>
      <c r="H4" s="13"/>
      <c r="I4" s="6">
        <v>0</v>
      </c>
      <c r="J4" s="6">
        <v>0</v>
      </c>
      <c r="K4" s="6">
        <v>0</v>
      </c>
      <c r="L4" s="6">
        <v>0</v>
      </c>
      <c r="M4" s="6">
        <v>1</v>
      </c>
      <c r="N4" s="6">
        <v>0</v>
      </c>
      <c r="O4" s="12">
        <f t="shared" si="0"/>
        <v>1</v>
      </c>
      <c r="P4" s="13"/>
      <c r="Q4" s="6">
        <v>0</v>
      </c>
      <c r="R4" s="6">
        <v>1</v>
      </c>
      <c r="S4" s="6">
        <v>1</v>
      </c>
      <c r="T4" s="6">
        <v>1</v>
      </c>
      <c r="U4" s="6">
        <v>1</v>
      </c>
      <c r="V4" s="6">
        <v>1</v>
      </c>
      <c r="W4" s="12">
        <f t="shared" si="1"/>
        <v>5</v>
      </c>
    </row>
    <row r="5" spans="1:23" x14ac:dyDescent="0.2">
      <c r="A5" s="6">
        <v>4</v>
      </c>
      <c r="B5" s="12">
        <v>2</v>
      </c>
      <c r="C5" s="12" t="s">
        <v>41</v>
      </c>
      <c r="D5" s="12">
        <v>172</v>
      </c>
      <c r="E5" s="12">
        <v>80</v>
      </c>
      <c r="F5" s="12">
        <v>77</v>
      </c>
      <c r="G5" s="12">
        <v>4</v>
      </c>
      <c r="H5" s="13"/>
      <c r="I5" s="6">
        <v>1</v>
      </c>
      <c r="J5" s="6">
        <v>1</v>
      </c>
      <c r="K5" s="6">
        <v>1</v>
      </c>
      <c r="L5" s="6">
        <v>1</v>
      </c>
      <c r="M5" s="6">
        <v>1</v>
      </c>
      <c r="N5" s="6">
        <v>1</v>
      </c>
      <c r="O5" s="12">
        <f t="shared" si="0"/>
        <v>6</v>
      </c>
      <c r="P5" s="13"/>
      <c r="Q5" s="6">
        <v>1</v>
      </c>
      <c r="R5" s="6">
        <v>1</v>
      </c>
      <c r="S5" s="6">
        <v>1</v>
      </c>
      <c r="T5" s="6">
        <v>1</v>
      </c>
      <c r="U5" s="6">
        <v>1</v>
      </c>
      <c r="V5" s="6">
        <v>1</v>
      </c>
      <c r="W5" s="12">
        <f t="shared" si="1"/>
        <v>6</v>
      </c>
    </row>
    <row r="6" spans="1:23" x14ac:dyDescent="0.2">
      <c r="A6" s="6">
        <v>5</v>
      </c>
      <c r="B6" s="12">
        <v>1</v>
      </c>
      <c r="C6" s="12" t="s">
        <v>41</v>
      </c>
      <c r="D6" s="12">
        <v>164</v>
      </c>
      <c r="E6" s="12">
        <v>65</v>
      </c>
      <c r="F6" s="12">
        <v>68</v>
      </c>
      <c r="G6" s="12">
        <v>3</v>
      </c>
      <c r="H6" s="13"/>
      <c r="I6" s="6">
        <v>0</v>
      </c>
      <c r="J6" s="6">
        <v>1</v>
      </c>
      <c r="K6" s="6">
        <v>0</v>
      </c>
      <c r="L6" s="6">
        <v>0</v>
      </c>
      <c r="M6" s="6">
        <v>1</v>
      </c>
      <c r="N6" s="6">
        <v>1</v>
      </c>
      <c r="O6" s="12">
        <f t="shared" si="0"/>
        <v>3</v>
      </c>
      <c r="P6" s="13"/>
      <c r="Q6" s="6">
        <v>0</v>
      </c>
      <c r="R6" s="6">
        <v>1</v>
      </c>
      <c r="S6" s="6">
        <v>1</v>
      </c>
      <c r="T6" s="6">
        <v>1</v>
      </c>
      <c r="U6" s="6">
        <v>1</v>
      </c>
      <c r="V6" s="6">
        <v>1</v>
      </c>
      <c r="W6" s="12">
        <f t="shared" si="1"/>
        <v>5</v>
      </c>
    </row>
    <row r="7" spans="1:23" x14ac:dyDescent="0.2">
      <c r="A7" s="6">
        <v>6</v>
      </c>
      <c r="B7" s="12">
        <v>2</v>
      </c>
      <c r="C7" s="12" t="s">
        <v>41</v>
      </c>
      <c r="D7" s="12">
        <v>170</v>
      </c>
      <c r="E7" s="12">
        <v>80</v>
      </c>
      <c r="F7" s="12">
        <v>77</v>
      </c>
      <c r="G7" s="12">
        <v>5</v>
      </c>
      <c r="H7" s="13"/>
      <c r="I7" s="6">
        <v>0</v>
      </c>
      <c r="J7" s="6">
        <v>0</v>
      </c>
      <c r="K7" s="6">
        <v>1</v>
      </c>
      <c r="L7" s="6">
        <v>1</v>
      </c>
      <c r="M7" s="6">
        <v>1</v>
      </c>
      <c r="N7" s="6">
        <v>1</v>
      </c>
      <c r="O7" s="12">
        <f t="shared" si="0"/>
        <v>4</v>
      </c>
      <c r="P7" s="13"/>
      <c r="Q7" s="6">
        <v>1</v>
      </c>
      <c r="R7" s="6">
        <v>1</v>
      </c>
      <c r="S7" s="6">
        <v>1</v>
      </c>
      <c r="T7" s="6">
        <v>1</v>
      </c>
      <c r="U7" s="6">
        <v>1</v>
      </c>
      <c r="V7" s="6">
        <v>1</v>
      </c>
      <c r="W7" s="12">
        <f t="shared" si="1"/>
        <v>6</v>
      </c>
    </row>
    <row r="8" spans="1:23" x14ac:dyDescent="0.2">
      <c r="A8" s="6">
        <v>7</v>
      </c>
      <c r="B8" s="12">
        <v>2</v>
      </c>
      <c r="C8" s="12" t="s">
        <v>41</v>
      </c>
      <c r="D8" s="12">
        <v>178</v>
      </c>
      <c r="E8" s="12">
        <v>98</v>
      </c>
      <c r="F8" s="12">
        <v>58</v>
      </c>
      <c r="G8" s="12">
        <v>4</v>
      </c>
      <c r="H8" s="13"/>
      <c r="I8" s="6">
        <v>0</v>
      </c>
      <c r="J8" s="6">
        <v>0</v>
      </c>
      <c r="K8" s="6">
        <v>1</v>
      </c>
      <c r="L8" s="6">
        <v>1</v>
      </c>
      <c r="M8" s="6">
        <v>1</v>
      </c>
      <c r="N8" s="6">
        <v>1</v>
      </c>
      <c r="O8" s="12">
        <f t="shared" si="0"/>
        <v>4</v>
      </c>
      <c r="P8" s="13"/>
      <c r="Q8" s="6">
        <v>0</v>
      </c>
      <c r="R8" s="6">
        <v>0</v>
      </c>
      <c r="S8" s="6">
        <v>1</v>
      </c>
      <c r="T8" s="6">
        <v>1</v>
      </c>
      <c r="U8" s="6">
        <v>1</v>
      </c>
      <c r="V8" s="6">
        <v>1</v>
      </c>
      <c r="W8" s="12">
        <f t="shared" si="1"/>
        <v>4</v>
      </c>
    </row>
    <row r="9" spans="1:23" x14ac:dyDescent="0.2">
      <c r="A9" s="6">
        <v>8</v>
      </c>
      <c r="B9" s="12">
        <v>2</v>
      </c>
      <c r="C9" s="12" t="s">
        <v>41</v>
      </c>
      <c r="D9" s="12">
        <v>174</v>
      </c>
      <c r="E9" s="12">
        <v>100</v>
      </c>
      <c r="F9" s="12">
        <v>41</v>
      </c>
      <c r="G9" s="12">
        <v>5</v>
      </c>
      <c r="H9" s="13"/>
      <c r="I9" s="6">
        <v>0</v>
      </c>
      <c r="J9" s="6">
        <v>0</v>
      </c>
      <c r="K9" s="6">
        <v>0</v>
      </c>
      <c r="L9" s="6">
        <v>0</v>
      </c>
      <c r="M9" s="6">
        <v>1</v>
      </c>
      <c r="N9" s="6">
        <v>0</v>
      </c>
      <c r="O9" s="12">
        <f t="shared" si="0"/>
        <v>1</v>
      </c>
      <c r="P9" s="13"/>
      <c r="Q9" s="6">
        <v>0</v>
      </c>
      <c r="R9" s="6">
        <v>0</v>
      </c>
      <c r="S9" s="6">
        <v>1</v>
      </c>
      <c r="T9" s="6">
        <v>1</v>
      </c>
      <c r="U9" s="6">
        <v>1</v>
      </c>
      <c r="V9" s="6">
        <v>0</v>
      </c>
      <c r="W9" s="12">
        <f t="shared" si="1"/>
        <v>3</v>
      </c>
    </row>
    <row r="10" spans="1:23" x14ac:dyDescent="0.2">
      <c r="A10" s="6">
        <v>9</v>
      </c>
      <c r="B10" s="12">
        <v>2</v>
      </c>
      <c r="C10" s="12" t="s">
        <v>41</v>
      </c>
      <c r="D10" s="14">
        <v>178</v>
      </c>
      <c r="E10" s="14">
        <v>95</v>
      </c>
      <c r="F10" s="12">
        <v>59</v>
      </c>
      <c r="G10" s="12">
        <v>4</v>
      </c>
      <c r="H10" s="13"/>
      <c r="I10" s="6">
        <v>0</v>
      </c>
      <c r="J10" s="6">
        <v>0</v>
      </c>
      <c r="K10" s="6">
        <v>0</v>
      </c>
      <c r="L10" s="6">
        <v>0</v>
      </c>
      <c r="M10" s="6">
        <v>1</v>
      </c>
      <c r="N10" s="6">
        <v>1</v>
      </c>
      <c r="O10" s="12">
        <f t="shared" si="0"/>
        <v>2</v>
      </c>
      <c r="P10" s="13"/>
      <c r="Q10" s="6">
        <v>0</v>
      </c>
      <c r="R10" s="6">
        <v>0</v>
      </c>
      <c r="S10" s="6">
        <v>1</v>
      </c>
      <c r="T10" s="6">
        <v>1</v>
      </c>
      <c r="U10" s="6">
        <v>1</v>
      </c>
      <c r="V10" s="6">
        <v>1</v>
      </c>
      <c r="W10" s="12">
        <f t="shared" si="1"/>
        <v>4</v>
      </c>
    </row>
    <row r="11" spans="1:23" x14ac:dyDescent="0.2">
      <c r="A11" s="6">
        <v>10</v>
      </c>
      <c r="B11" s="12">
        <v>1</v>
      </c>
      <c r="C11" s="12" t="s">
        <v>41</v>
      </c>
      <c r="D11" s="12">
        <v>165</v>
      </c>
      <c r="E11" s="12">
        <v>78</v>
      </c>
      <c r="F11" s="12">
        <v>49</v>
      </c>
      <c r="G11" s="12">
        <v>5</v>
      </c>
      <c r="H11" s="13"/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1</v>
      </c>
      <c r="O11" s="12">
        <f t="shared" si="0"/>
        <v>3</v>
      </c>
      <c r="P11" s="13"/>
      <c r="Q11" s="6">
        <v>0</v>
      </c>
      <c r="R11" s="6">
        <v>0</v>
      </c>
      <c r="S11" s="6">
        <v>0</v>
      </c>
      <c r="T11" s="6">
        <v>1</v>
      </c>
      <c r="U11" s="6">
        <v>1</v>
      </c>
      <c r="V11" s="6">
        <v>1</v>
      </c>
      <c r="W11" s="12">
        <f t="shared" si="1"/>
        <v>3</v>
      </c>
    </row>
    <row r="12" spans="1:23" x14ac:dyDescent="0.2">
      <c r="A12" s="6">
        <v>11</v>
      </c>
      <c r="B12" s="12">
        <v>2</v>
      </c>
      <c r="C12" s="12" t="s">
        <v>41</v>
      </c>
      <c r="D12" s="12">
        <v>178</v>
      </c>
      <c r="E12" s="12">
        <v>105</v>
      </c>
      <c r="F12" s="12">
        <v>70</v>
      </c>
      <c r="G12" s="12">
        <v>6</v>
      </c>
      <c r="H12" s="13"/>
      <c r="I12" s="6">
        <v>1</v>
      </c>
      <c r="J12" s="6">
        <v>1</v>
      </c>
      <c r="K12" s="6">
        <v>1</v>
      </c>
      <c r="L12" s="6">
        <v>1</v>
      </c>
      <c r="M12" s="6">
        <v>1</v>
      </c>
      <c r="N12" s="6">
        <v>0</v>
      </c>
      <c r="O12" s="12">
        <f t="shared" si="0"/>
        <v>5</v>
      </c>
      <c r="P12" s="13"/>
      <c r="Q12" s="6">
        <v>1</v>
      </c>
      <c r="R12" s="6">
        <v>1</v>
      </c>
      <c r="S12" s="6">
        <v>1</v>
      </c>
      <c r="T12" s="6">
        <v>1</v>
      </c>
      <c r="U12" s="6">
        <v>1</v>
      </c>
      <c r="V12" s="6">
        <v>1</v>
      </c>
      <c r="W12" s="12">
        <f t="shared" si="1"/>
        <v>6</v>
      </c>
    </row>
    <row r="13" spans="1:23" x14ac:dyDescent="0.2">
      <c r="A13" s="6">
        <v>12</v>
      </c>
      <c r="B13" s="12">
        <v>2</v>
      </c>
      <c r="C13" s="12" t="s">
        <v>41</v>
      </c>
      <c r="D13" s="12">
        <v>183</v>
      </c>
      <c r="E13" s="12">
        <v>80</v>
      </c>
      <c r="F13" s="12">
        <v>43</v>
      </c>
      <c r="G13" s="12">
        <v>5</v>
      </c>
      <c r="H13" s="13"/>
      <c r="I13" s="6">
        <v>1</v>
      </c>
      <c r="J13" s="6">
        <v>1</v>
      </c>
      <c r="K13" s="6">
        <v>1</v>
      </c>
      <c r="L13" s="6">
        <v>1</v>
      </c>
      <c r="M13" s="6">
        <v>1</v>
      </c>
      <c r="N13" s="6">
        <v>1</v>
      </c>
      <c r="O13" s="12">
        <f t="shared" si="0"/>
        <v>6</v>
      </c>
      <c r="P13" s="13"/>
      <c r="Q13" s="6">
        <v>1</v>
      </c>
      <c r="R13" s="6">
        <v>1</v>
      </c>
      <c r="S13" s="6">
        <v>1</v>
      </c>
      <c r="T13" s="6">
        <v>1</v>
      </c>
      <c r="U13" s="6">
        <v>1</v>
      </c>
      <c r="V13" s="6">
        <v>1</v>
      </c>
      <c r="W13" s="12">
        <f t="shared" si="1"/>
        <v>6</v>
      </c>
    </row>
    <row r="14" spans="1:23" x14ac:dyDescent="0.2">
      <c r="A14" s="6">
        <v>13</v>
      </c>
      <c r="B14" s="12">
        <v>2</v>
      </c>
      <c r="C14" s="12" t="s">
        <v>41</v>
      </c>
      <c r="D14" s="12">
        <v>174</v>
      </c>
      <c r="E14" s="12">
        <v>93</v>
      </c>
      <c r="F14" s="12">
        <v>76</v>
      </c>
      <c r="G14" s="12">
        <v>3</v>
      </c>
      <c r="H14" s="13"/>
      <c r="I14" s="6">
        <v>0</v>
      </c>
      <c r="J14" s="6">
        <v>0</v>
      </c>
      <c r="K14" s="6">
        <v>0</v>
      </c>
      <c r="L14" s="6">
        <v>1</v>
      </c>
      <c r="M14" s="6">
        <v>1</v>
      </c>
      <c r="N14" s="6">
        <v>1</v>
      </c>
      <c r="O14" s="12">
        <f t="shared" si="0"/>
        <v>3</v>
      </c>
      <c r="P14" s="13"/>
      <c r="Q14" s="6">
        <v>0</v>
      </c>
      <c r="R14" s="6">
        <v>0</v>
      </c>
      <c r="S14" s="6">
        <v>0</v>
      </c>
      <c r="T14" s="6">
        <v>1</v>
      </c>
      <c r="U14" s="6">
        <v>1</v>
      </c>
      <c r="V14" s="6">
        <v>1</v>
      </c>
      <c r="W14" s="12">
        <f t="shared" si="1"/>
        <v>3</v>
      </c>
    </row>
    <row r="15" spans="1:23" x14ac:dyDescent="0.2">
      <c r="A15" s="6">
        <v>14</v>
      </c>
      <c r="B15" s="12">
        <v>2</v>
      </c>
      <c r="C15" s="12" t="s">
        <v>41</v>
      </c>
      <c r="D15" s="14">
        <v>173</v>
      </c>
      <c r="E15" s="14">
        <v>88</v>
      </c>
      <c r="F15" s="12">
        <v>63</v>
      </c>
      <c r="G15" s="12">
        <v>3</v>
      </c>
      <c r="H15" s="13"/>
      <c r="I15" s="6">
        <v>1</v>
      </c>
      <c r="J15" s="6">
        <v>1</v>
      </c>
      <c r="K15" s="6">
        <v>1</v>
      </c>
      <c r="L15" s="6">
        <v>1</v>
      </c>
      <c r="M15" s="6">
        <v>1</v>
      </c>
      <c r="N15" s="6">
        <v>1</v>
      </c>
      <c r="O15" s="12">
        <f t="shared" si="0"/>
        <v>6</v>
      </c>
      <c r="P15" s="13"/>
      <c r="Q15" s="6">
        <v>1</v>
      </c>
      <c r="R15" s="6">
        <v>1</v>
      </c>
      <c r="S15" s="6">
        <v>1</v>
      </c>
      <c r="T15" s="6">
        <v>1</v>
      </c>
      <c r="U15" s="6">
        <v>1</v>
      </c>
      <c r="V15" s="6">
        <v>1</v>
      </c>
      <c r="W15" s="12">
        <f>SUM(Q15:V15)</f>
        <v>6</v>
      </c>
    </row>
    <row r="16" spans="1:23" x14ac:dyDescent="0.2">
      <c r="A16" s="6">
        <v>15</v>
      </c>
      <c r="B16" s="12">
        <v>2</v>
      </c>
      <c r="C16" s="12" t="s">
        <v>41</v>
      </c>
      <c r="D16" s="12">
        <v>169</v>
      </c>
      <c r="E16" s="12">
        <v>105</v>
      </c>
      <c r="F16" s="12">
        <v>66</v>
      </c>
      <c r="G16" s="12">
        <v>4</v>
      </c>
      <c r="H16" s="13"/>
      <c r="I16" s="6">
        <v>1</v>
      </c>
      <c r="J16" s="6">
        <v>1</v>
      </c>
      <c r="K16" s="6">
        <v>1</v>
      </c>
      <c r="L16" s="6">
        <v>1</v>
      </c>
      <c r="M16" s="6">
        <v>1</v>
      </c>
      <c r="N16" s="6">
        <v>1</v>
      </c>
      <c r="O16" s="12">
        <f t="shared" si="0"/>
        <v>6</v>
      </c>
      <c r="P16" s="13"/>
      <c r="Q16" s="6">
        <v>1</v>
      </c>
      <c r="R16" s="6">
        <v>1</v>
      </c>
      <c r="S16" s="6">
        <v>1</v>
      </c>
      <c r="T16" s="6">
        <v>1</v>
      </c>
      <c r="U16" s="6">
        <v>1</v>
      </c>
      <c r="V16" s="6">
        <v>1</v>
      </c>
      <c r="W16" s="12">
        <f t="shared" ref="W16:W19" si="2">SUM(Q16:V16)</f>
        <v>6</v>
      </c>
    </row>
    <row r="17" spans="1:23" x14ac:dyDescent="0.2">
      <c r="A17" s="6">
        <v>16</v>
      </c>
      <c r="B17" s="12">
        <v>1</v>
      </c>
      <c r="C17" s="12" t="s">
        <v>41</v>
      </c>
      <c r="D17" s="12">
        <v>155</v>
      </c>
      <c r="E17" s="12">
        <v>62</v>
      </c>
      <c r="F17" s="12">
        <v>42</v>
      </c>
      <c r="G17" s="12">
        <v>5</v>
      </c>
      <c r="H17" s="13"/>
      <c r="I17" s="6">
        <v>0</v>
      </c>
      <c r="J17" s="6">
        <v>0</v>
      </c>
      <c r="K17" s="6">
        <v>1</v>
      </c>
      <c r="L17" s="6">
        <v>1</v>
      </c>
      <c r="M17" s="6">
        <v>1</v>
      </c>
      <c r="N17" s="6">
        <v>1</v>
      </c>
      <c r="O17" s="12">
        <f t="shared" si="0"/>
        <v>4</v>
      </c>
      <c r="P17" s="13"/>
      <c r="Q17" s="6">
        <v>1</v>
      </c>
      <c r="R17" s="6">
        <v>1</v>
      </c>
      <c r="S17" s="6">
        <v>1</v>
      </c>
      <c r="T17" s="6">
        <v>1</v>
      </c>
      <c r="U17" s="6">
        <v>1</v>
      </c>
      <c r="V17" s="6">
        <v>1</v>
      </c>
      <c r="W17" s="12">
        <f t="shared" si="2"/>
        <v>6</v>
      </c>
    </row>
    <row r="18" spans="1:23" x14ac:dyDescent="0.2">
      <c r="A18" s="6">
        <v>17</v>
      </c>
      <c r="B18" s="12">
        <v>2</v>
      </c>
      <c r="C18" s="12" t="s">
        <v>41</v>
      </c>
      <c r="D18" s="12">
        <v>182</v>
      </c>
      <c r="E18" s="12">
        <v>78</v>
      </c>
      <c r="F18" s="12">
        <v>59</v>
      </c>
      <c r="G18" s="12">
        <v>4</v>
      </c>
      <c r="H18" s="13"/>
      <c r="I18" s="6">
        <v>1</v>
      </c>
      <c r="J18" s="6">
        <v>1</v>
      </c>
      <c r="K18" s="6">
        <v>1</v>
      </c>
      <c r="L18" s="6">
        <v>1</v>
      </c>
      <c r="M18" s="6">
        <v>1</v>
      </c>
      <c r="N18" s="6">
        <v>1</v>
      </c>
      <c r="O18" s="12">
        <f t="shared" si="0"/>
        <v>6</v>
      </c>
      <c r="P18" s="13"/>
      <c r="Q18" s="6">
        <v>1</v>
      </c>
      <c r="R18" s="6">
        <v>1</v>
      </c>
      <c r="S18" s="6">
        <v>1</v>
      </c>
      <c r="T18" s="6">
        <v>1</v>
      </c>
      <c r="U18" s="6">
        <v>1</v>
      </c>
      <c r="V18" s="6">
        <v>1</v>
      </c>
      <c r="W18" s="12">
        <f t="shared" si="2"/>
        <v>6</v>
      </c>
    </row>
    <row r="19" spans="1:23" x14ac:dyDescent="0.2">
      <c r="A19" s="6">
        <v>18</v>
      </c>
      <c r="B19" s="12">
        <v>1</v>
      </c>
      <c r="C19" s="12" t="s">
        <v>41</v>
      </c>
      <c r="D19" s="12">
        <v>165</v>
      </c>
      <c r="E19" s="12">
        <v>75</v>
      </c>
      <c r="F19" s="12">
        <v>65</v>
      </c>
      <c r="G19" s="12">
        <v>5</v>
      </c>
      <c r="H19" s="13"/>
      <c r="I19" s="6">
        <v>1</v>
      </c>
      <c r="J19" s="6">
        <v>1</v>
      </c>
      <c r="K19" s="6">
        <v>1</v>
      </c>
      <c r="L19" s="6">
        <v>1</v>
      </c>
      <c r="M19" s="6">
        <v>1</v>
      </c>
      <c r="N19" s="6">
        <v>1</v>
      </c>
      <c r="O19" s="12">
        <f t="shared" si="0"/>
        <v>6</v>
      </c>
      <c r="P19" s="13"/>
      <c r="Q19" s="6">
        <v>1</v>
      </c>
      <c r="R19" s="6">
        <v>1</v>
      </c>
      <c r="S19" s="6">
        <v>1</v>
      </c>
      <c r="T19" s="6">
        <v>1</v>
      </c>
      <c r="U19" s="6">
        <v>1</v>
      </c>
      <c r="V19" s="6">
        <v>1</v>
      </c>
      <c r="W19" s="12">
        <f t="shared" si="2"/>
        <v>6</v>
      </c>
    </row>
    <row r="20" spans="1:23" x14ac:dyDescent="0.2">
      <c r="A20" s="6">
        <v>19</v>
      </c>
      <c r="B20" s="12">
        <v>2</v>
      </c>
      <c r="C20" s="12" t="s">
        <v>41</v>
      </c>
      <c r="D20" s="12">
        <v>178</v>
      </c>
      <c r="E20" s="12">
        <v>81</v>
      </c>
      <c r="F20" s="12">
        <v>63</v>
      </c>
      <c r="G20" s="12">
        <v>5</v>
      </c>
      <c r="H20" s="13"/>
      <c r="I20" s="6">
        <v>0</v>
      </c>
      <c r="J20" s="6">
        <v>1</v>
      </c>
      <c r="K20" s="6">
        <v>1</v>
      </c>
      <c r="L20" s="6">
        <v>0</v>
      </c>
      <c r="M20" s="6">
        <v>1</v>
      </c>
      <c r="N20" s="6">
        <v>0</v>
      </c>
      <c r="O20" s="12">
        <f t="shared" si="0"/>
        <v>3</v>
      </c>
      <c r="P20" s="13"/>
      <c r="Q20" s="6">
        <v>0</v>
      </c>
      <c r="R20" s="6">
        <v>1</v>
      </c>
      <c r="S20" s="6">
        <v>1</v>
      </c>
      <c r="T20" s="6">
        <v>1</v>
      </c>
      <c r="U20" s="6">
        <v>1</v>
      </c>
      <c r="V20" s="6">
        <v>0</v>
      </c>
      <c r="W20" s="12">
        <f t="shared" ref="W20:W26" si="3">SUM(Q20:V20)</f>
        <v>4</v>
      </c>
    </row>
    <row r="21" spans="1:23" x14ac:dyDescent="0.2">
      <c r="A21" s="6">
        <v>20</v>
      </c>
      <c r="B21" s="12">
        <v>1</v>
      </c>
      <c r="C21" s="12" t="s">
        <v>41</v>
      </c>
      <c r="D21" s="12">
        <v>165</v>
      </c>
      <c r="E21" s="12">
        <v>55</v>
      </c>
      <c r="F21" s="12">
        <v>48</v>
      </c>
      <c r="G21" s="12">
        <v>6</v>
      </c>
      <c r="H21" s="13"/>
      <c r="I21" s="6">
        <v>0</v>
      </c>
      <c r="J21" s="6">
        <v>0</v>
      </c>
      <c r="K21" s="6">
        <v>0</v>
      </c>
      <c r="L21" s="6">
        <v>1</v>
      </c>
      <c r="M21" s="6">
        <v>1</v>
      </c>
      <c r="N21" s="6">
        <v>0</v>
      </c>
      <c r="O21" s="12">
        <f t="shared" si="0"/>
        <v>2</v>
      </c>
      <c r="P21" s="13"/>
      <c r="Q21" s="6">
        <v>0</v>
      </c>
      <c r="R21" s="6">
        <v>0</v>
      </c>
      <c r="S21" s="6">
        <v>0</v>
      </c>
      <c r="T21" s="6">
        <v>1</v>
      </c>
      <c r="U21" s="6">
        <v>1</v>
      </c>
      <c r="V21" s="6">
        <v>1</v>
      </c>
      <c r="W21" s="12">
        <f t="shared" si="3"/>
        <v>3</v>
      </c>
    </row>
    <row r="22" spans="1:23" x14ac:dyDescent="0.2">
      <c r="A22" s="6">
        <v>21</v>
      </c>
      <c r="B22" s="12">
        <v>2</v>
      </c>
      <c r="C22" s="12" t="s">
        <v>41</v>
      </c>
      <c r="D22" s="12">
        <v>175</v>
      </c>
      <c r="E22" s="12">
        <v>85</v>
      </c>
      <c r="F22" s="12">
        <v>50</v>
      </c>
      <c r="G22" s="12">
        <v>5</v>
      </c>
      <c r="H22" s="13"/>
      <c r="I22" s="6">
        <v>1</v>
      </c>
      <c r="J22" s="6">
        <v>1</v>
      </c>
      <c r="K22" s="6">
        <v>1</v>
      </c>
      <c r="L22" s="6">
        <v>1</v>
      </c>
      <c r="M22" s="6">
        <v>1</v>
      </c>
      <c r="N22" s="6">
        <v>1</v>
      </c>
      <c r="O22" s="12">
        <f>SUM(I22:N22)</f>
        <v>6</v>
      </c>
      <c r="P22" s="13"/>
      <c r="Q22" s="6">
        <v>1</v>
      </c>
      <c r="R22" s="6">
        <v>1</v>
      </c>
      <c r="S22" s="6">
        <v>1</v>
      </c>
      <c r="T22" s="6">
        <v>1</v>
      </c>
      <c r="U22" s="6">
        <v>1</v>
      </c>
      <c r="V22" s="6">
        <v>1</v>
      </c>
      <c r="W22" s="12">
        <f t="shared" si="3"/>
        <v>6</v>
      </c>
    </row>
    <row r="23" spans="1:23" x14ac:dyDescent="0.2">
      <c r="A23" s="10">
        <v>22</v>
      </c>
      <c r="B23" s="15">
        <v>1</v>
      </c>
      <c r="C23" s="15" t="s">
        <v>41</v>
      </c>
      <c r="D23" s="15">
        <v>165</v>
      </c>
      <c r="E23" s="15">
        <v>50</v>
      </c>
      <c r="F23" s="15">
        <v>70</v>
      </c>
      <c r="G23" s="15">
        <v>3</v>
      </c>
      <c r="H23" s="16"/>
      <c r="I23" s="6">
        <v>0</v>
      </c>
      <c r="J23" s="6">
        <v>1</v>
      </c>
      <c r="K23" s="6">
        <v>0</v>
      </c>
      <c r="L23" s="6">
        <v>0</v>
      </c>
      <c r="M23" s="6">
        <v>1</v>
      </c>
      <c r="N23" s="6">
        <v>1</v>
      </c>
      <c r="O23" s="15">
        <f>SUM(I23:N23)</f>
        <v>3</v>
      </c>
      <c r="Q23" s="6">
        <v>0</v>
      </c>
      <c r="R23" s="6">
        <v>0</v>
      </c>
      <c r="S23" s="6">
        <v>0</v>
      </c>
      <c r="T23" s="6">
        <v>1</v>
      </c>
      <c r="U23" s="6">
        <v>1</v>
      </c>
      <c r="V23" s="6">
        <v>1</v>
      </c>
      <c r="W23" s="12">
        <f t="shared" si="3"/>
        <v>3</v>
      </c>
    </row>
    <row r="24" spans="1:23" x14ac:dyDescent="0.2">
      <c r="A24" s="6">
        <v>23</v>
      </c>
      <c r="B24" s="28">
        <v>2</v>
      </c>
      <c r="C24" s="28" t="s">
        <v>41</v>
      </c>
      <c r="D24" s="28">
        <v>172</v>
      </c>
      <c r="E24" s="28">
        <v>78</v>
      </c>
      <c r="F24" s="28">
        <v>50</v>
      </c>
      <c r="G24" s="28">
        <v>5</v>
      </c>
      <c r="H24" s="16"/>
      <c r="I24" s="6">
        <v>1</v>
      </c>
      <c r="J24" s="6">
        <v>1</v>
      </c>
      <c r="K24" s="6">
        <v>1</v>
      </c>
      <c r="L24" s="6">
        <v>1</v>
      </c>
      <c r="M24" s="6">
        <v>1</v>
      </c>
      <c r="N24" s="6">
        <v>0</v>
      </c>
      <c r="O24" s="15">
        <f t="shared" ref="O24:O26" si="4">SUM(I24:N24)</f>
        <v>5</v>
      </c>
      <c r="Q24" s="6">
        <v>1</v>
      </c>
      <c r="R24" s="6">
        <v>1</v>
      </c>
      <c r="S24" s="6">
        <v>1</v>
      </c>
      <c r="T24" s="6">
        <v>1</v>
      </c>
      <c r="U24" s="6">
        <v>1</v>
      </c>
      <c r="V24" s="6">
        <v>0</v>
      </c>
      <c r="W24" s="12">
        <f t="shared" si="3"/>
        <v>5</v>
      </c>
    </row>
    <row r="25" spans="1:23" x14ac:dyDescent="0.2">
      <c r="A25" s="10">
        <v>24</v>
      </c>
      <c r="B25" s="28">
        <v>2</v>
      </c>
      <c r="C25" s="28" t="s">
        <v>41</v>
      </c>
      <c r="D25" s="28">
        <v>169</v>
      </c>
      <c r="E25" s="28">
        <v>76</v>
      </c>
      <c r="F25" s="28">
        <v>63</v>
      </c>
      <c r="G25" s="28">
        <v>4</v>
      </c>
      <c r="H25" s="16"/>
      <c r="I25" s="6">
        <v>0</v>
      </c>
      <c r="J25" s="6">
        <v>0</v>
      </c>
      <c r="K25" s="6">
        <v>1</v>
      </c>
      <c r="L25" s="6">
        <v>0</v>
      </c>
      <c r="M25" s="6">
        <v>1</v>
      </c>
      <c r="N25" s="6">
        <v>1</v>
      </c>
      <c r="O25" s="15">
        <f t="shared" si="4"/>
        <v>3</v>
      </c>
      <c r="Q25" s="6">
        <v>1</v>
      </c>
      <c r="R25" s="6">
        <v>0</v>
      </c>
      <c r="S25" s="6">
        <v>1</v>
      </c>
      <c r="T25" s="6">
        <v>1</v>
      </c>
      <c r="U25" s="6">
        <v>1</v>
      </c>
      <c r="V25" s="6">
        <v>1</v>
      </c>
      <c r="W25" s="12">
        <f t="shared" si="3"/>
        <v>5</v>
      </c>
    </row>
    <row r="26" spans="1:23" x14ac:dyDescent="0.2">
      <c r="A26" s="6">
        <v>25</v>
      </c>
      <c r="B26" s="28">
        <v>2</v>
      </c>
      <c r="C26" s="28" t="s">
        <v>41</v>
      </c>
      <c r="D26" s="28">
        <v>162</v>
      </c>
      <c r="E26" s="28">
        <v>60</v>
      </c>
      <c r="F26" s="28">
        <v>61</v>
      </c>
      <c r="G26" s="28">
        <v>6</v>
      </c>
      <c r="H26" s="16"/>
      <c r="I26" s="6">
        <v>0</v>
      </c>
      <c r="J26" s="6">
        <v>0</v>
      </c>
      <c r="K26" s="6">
        <v>1</v>
      </c>
      <c r="L26" s="6">
        <v>1</v>
      </c>
      <c r="M26" s="6">
        <v>1</v>
      </c>
      <c r="N26" s="6">
        <v>1</v>
      </c>
      <c r="O26" s="15">
        <f t="shared" si="4"/>
        <v>4</v>
      </c>
      <c r="Q26" s="6">
        <v>1</v>
      </c>
      <c r="R26" s="6">
        <v>0</v>
      </c>
      <c r="S26" s="6">
        <v>1</v>
      </c>
      <c r="T26" s="6">
        <v>1</v>
      </c>
      <c r="U26" s="6">
        <v>1</v>
      </c>
      <c r="V26" s="6">
        <v>1</v>
      </c>
      <c r="W26" s="12">
        <f t="shared" si="3"/>
        <v>5</v>
      </c>
    </row>
    <row r="27" spans="1:23" ht="16" thickBot="1" x14ac:dyDescent="0.25">
      <c r="A27" s="6"/>
      <c r="B27" s="12"/>
      <c r="C27" s="12"/>
      <c r="D27" s="56">
        <f>AVERAGE(D2:D26)</f>
        <v>171.36</v>
      </c>
      <c r="E27" s="56">
        <f t="shared" ref="E27:G27" si="5">AVERAGE(E2:E26)</f>
        <v>79.319999999999993</v>
      </c>
      <c r="F27" s="56">
        <f t="shared" si="5"/>
        <v>59</v>
      </c>
      <c r="G27" s="56">
        <f t="shared" si="5"/>
        <v>4.5999999999999996</v>
      </c>
      <c r="H27" s="13"/>
      <c r="I27" s="37">
        <f>SUM(I2:I26)</f>
        <v>9</v>
      </c>
      <c r="J27" s="37">
        <f t="shared" ref="J27:N27" si="6">SUM(J2:J26)</f>
        <v>13</v>
      </c>
      <c r="K27" s="37">
        <f t="shared" si="6"/>
        <v>17</v>
      </c>
      <c r="L27" s="37">
        <f t="shared" si="6"/>
        <v>16</v>
      </c>
      <c r="M27" s="37">
        <f t="shared" si="6"/>
        <v>25</v>
      </c>
      <c r="N27" s="37">
        <f t="shared" si="6"/>
        <v>19</v>
      </c>
      <c r="O27" s="58">
        <f>SUM(O2:O26)</f>
        <v>99</v>
      </c>
      <c r="P27" s="40"/>
      <c r="Q27" s="37">
        <f>SUM(Q2:Q26)</f>
        <v>14</v>
      </c>
      <c r="R27" s="37">
        <f t="shared" ref="R27:V27" si="7">SUM(R2:R26)</f>
        <v>16</v>
      </c>
      <c r="S27" s="37">
        <f t="shared" si="7"/>
        <v>21</v>
      </c>
      <c r="T27" s="37">
        <f t="shared" si="7"/>
        <v>25</v>
      </c>
      <c r="U27" s="37">
        <f t="shared" si="7"/>
        <v>25</v>
      </c>
      <c r="V27" s="37">
        <f t="shared" si="7"/>
        <v>22</v>
      </c>
      <c r="W27" s="65">
        <f>SUM(W2:W26)</f>
        <v>123</v>
      </c>
    </row>
    <row r="28" spans="1:23" x14ac:dyDescent="0.2">
      <c r="A28" s="19">
        <v>1</v>
      </c>
      <c r="B28" s="20">
        <v>2</v>
      </c>
      <c r="C28" s="20" t="s">
        <v>42</v>
      </c>
      <c r="D28" s="20">
        <v>189</v>
      </c>
      <c r="E28" s="20">
        <v>81</v>
      </c>
      <c r="F28" s="20">
        <v>77</v>
      </c>
      <c r="G28" s="20">
        <v>4</v>
      </c>
      <c r="H28" s="32"/>
      <c r="I28" s="6">
        <v>0</v>
      </c>
      <c r="J28" s="6">
        <v>0</v>
      </c>
      <c r="K28" s="6">
        <v>0</v>
      </c>
      <c r="L28" s="6">
        <v>1</v>
      </c>
      <c r="M28" s="6">
        <v>1</v>
      </c>
      <c r="N28" s="6">
        <v>1</v>
      </c>
      <c r="O28" s="20">
        <f>SUM(I28:N28)</f>
        <v>3</v>
      </c>
      <c r="P28" s="21"/>
      <c r="Q28" s="6">
        <v>0</v>
      </c>
      <c r="R28" s="6">
        <v>0</v>
      </c>
      <c r="S28" s="6">
        <v>1</v>
      </c>
      <c r="T28" s="6">
        <v>1</v>
      </c>
      <c r="U28" s="6">
        <v>1</v>
      </c>
      <c r="V28" s="6">
        <v>1</v>
      </c>
      <c r="W28" s="20">
        <f>SUM(Q28:V28)</f>
        <v>4</v>
      </c>
    </row>
    <row r="29" spans="1:23" x14ac:dyDescent="0.2">
      <c r="A29" s="6">
        <v>2</v>
      </c>
      <c r="B29" s="12">
        <v>2</v>
      </c>
      <c r="C29" s="12" t="s">
        <v>42</v>
      </c>
      <c r="D29" s="12">
        <v>173</v>
      </c>
      <c r="E29" s="12">
        <v>97</v>
      </c>
      <c r="F29" s="12">
        <v>53</v>
      </c>
      <c r="G29" s="12">
        <v>3</v>
      </c>
      <c r="H29" s="13"/>
      <c r="I29" s="6">
        <v>0</v>
      </c>
      <c r="J29" s="6">
        <v>0</v>
      </c>
      <c r="K29" s="6">
        <v>1</v>
      </c>
      <c r="L29" s="6">
        <v>1</v>
      </c>
      <c r="M29" s="6">
        <v>1</v>
      </c>
      <c r="N29" s="6">
        <v>1</v>
      </c>
      <c r="O29" s="20">
        <f t="shared" ref="O29:O52" si="8">SUM(I29:N29)</f>
        <v>4</v>
      </c>
      <c r="P29" s="13"/>
      <c r="Q29" s="6">
        <v>1</v>
      </c>
      <c r="R29" s="6">
        <v>0</v>
      </c>
      <c r="S29" s="6">
        <v>1</v>
      </c>
      <c r="T29" s="6">
        <v>1</v>
      </c>
      <c r="U29" s="6">
        <v>1</v>
      </c>
      <c r="V29" s="6">
        <v>1</v>
      </c>
      <c r="W29" s="20">
        <f t="shared" ref="W29:W52" si="9">SUM(Q29:V29)</f>
        <v>5</v>
      </c>
    </row>
    <row r="30" spans="1:23" x14ac:dyDescent="0.2">
      <c r="A30" s="6">
        <v>3</v>
      </c>
      <c r="B30" s="12">
        <v>2</v>
      </c>
      <c r="C30" s="12" t="s">
        <v>42</v>
      </c>
      <c r="D30" s="12">
        <v>178</v>
      </c>
      <c r="E30" s="12">
        <v>75</v>
      </c>
      <c r="F30" s="12">
        <v>33</v>
      </c>
      <c r="G30" s="12">
        <v>5</v>
      </c>
      <c r="H30" s="13"/>
      <c r="I30" s="6">
        <v>1</v>
      </c>
      <c r="J30" s="6">
        <v>1</v>
      </c>
      <c r="K30" s="6">
        <v>1</v>
      </c>
      <c r="L30" s="6">
        <v>1</v>
      </c>
      <c r="M30" s="6">
        <v>1</v>
      </c>
      <c r="N30" s="6">
        <v>1</v>
      </c>
      <c r="O30" s="20">
        <f t="shared" si="8"/>
        <v>6</v>
      </c>
      <c r="P30" s="13"/>
      <c r="Q30" s="6">
        <v>1</v>
      </c>
      <c r="R30" s="6">
        <v>1</v>
      </c>
      <c r="S30" s="6">
        <v>1</v>
      </c>
      <c r="T30" s="6">
        <v>1</v>
      </c>
      <c r="U30" s="6">
        <v>0</v>
      </c>
      <c r="V30" s="6">
        <v>1</v>
      </c>
      <c r="W30" s="20">
        <f t="shared" si="9"/>
        <v>5</v>
      </c>
    </row>
    <row r="31" spans="1:23" x14ac:dyDescent="0.2">
      <c r="A31" s="6">
        <v>4</v>
      </c>
      <c r="B31" s="12">
        <v>1</v>
      </c>
      <c r="C31" s="12" t="s">
        <v>42</v>
      </c>
      <c r="D31" s="12">
        <v>160</v>
      </c>
      <c r="E31" s="12">
        <v>70</v>
      </c>
      <c r="F31" s="12">
        <v>68</v>
      </c>
      <c r="G31" s="12">
        <v>5</v>
      </c>
      <c r="H31" s="13"/>
      <c r="I31" s="6">
        <v>0</v>
      </c>
      <c r="J31" s="6">
        <v>0</v>
      </c>
      <c r="K31" s="6">
        <v>0</v>
      </c>
      <c r="L31" s="6">
        <v>0</v>
      </c>
      <c r="M31" s="6">
        <v>1</v>
      </c>
      <c r="N31" s="6">
        <v>1</v>
      </c>
      <c r="O31" s="20">
        <f t="shared" si="8"/>
        <v>2</v>
      </c>
      <c r="P31" s="13"/>
      <c r="Q31" s="6">
        <v>0</v>
      </c>
      <c r="R31" s="6">
        <v>0</v>
      </c>
      <c r="S31" s="6">
        <v>0</v>
      </c>
      <c r="T31" s="6">
        <v>0</v>
      </c>
      <c r="U31" s="6">
        <v>1</v>
      </c>
      <c r="V31" s="6">
        <v>0</v>
      </c>
      <c r="W31" s="20">
        <f t="shared" si="9"/>
        <v>1</v>
      </c>
    </row>
    <row r="32" spans="1:23" x14ac:dyDescent="0.2">
      <c r="A32" s="6">
        <v>5</v>
      </c>
      <c r="B32" s="12">
        <v>2</v>
      </c>
      <c r="C32" s="12" t="s">
        <v>42</v>
      </c>
      <c r="D32" s="12">
        <v>169</v>
      </c>
      <c r="E32" s="12">
        <v>72</v>
      </c>
      <c r="F32" s="12">
        <v>61</v>
      </c>
      <c r="G32" s="12">
        <v>6</v>
      </c>
      <c r="H32" s="13"/>
      <c r="I32" s="6">
        <v>0</v>
      </c>
      <c r="J32" s="6">
        <v>0</v>
      </c>
      <c r="K32" s="6">
        <v>1</v>
      </c>
      <c r="L32" s="6">
        <v>0</v>
      </c>
      <c r="M32" s="6">
        <v>1</v>
      </c>
      <c r="N32" s="6">
        <v>1</v>
      </c>
      <c r="O32" s="20">
        <f t="shared" si="8"/>
        <v>3</v>
      </c>
      <c r="P32" s="13"/>
      <c r="Q32" s="6">
        <v>0</v>
      </c>
      <c r="R32" s="6">
        <v>0</v>
      </c>
      <c r="S32" s="6">
        <v>1</v>
      </c>
      <c r="T32" s="6">
        <v>1</v>
      </c>
      <c r="U32" s="6">
        <v>1</v>
      </c>
      <c r="V32" s="6">
        <v>1</v>
      </c>
      <c r="W32" s="20">
        <f t="shared" si="9"/>
        <v>4</v>
      </c>
    </row>
    <row r="33" spans="1:23" x14ac:dyDescent="0.2">
      <c r="A33" s="6">
        <v>6</v>
      </c>
      <c r="B33" s="12">
        <v>2</v>
      </c>
      <c r="C33" s="12" t="s">
        <v>42</v>
      </c>
      <c r="D33" s="12">
        <v>174</v>
      </c>
      <c r="E33" s="12">
        <v>83</v>
      </c>
      <c r="F33" s="12">
        <v>48</v>
      </c>
      <c r="G33" s="12">
        <v>6</v>
      </c>
      <c r="H33" s="13"/>
      <c r="I33" s="6">
        <v>1</v>
      </c>
      <c r="J33" s="6">
        <v>1</v>
      </c>
      <c r="K33" s="6">
        <v>1</v>
      </c>
      <c r="L33" s="6">
        <v>1</v>
      </c>
      <c r="M33" s="6">
        <v>1</v>
      </c>
      <c r="N33" s="6">
        <v>1</v>
      </c>
      <c r="O33" s="20">
        <f t="shared" si="8"/>
        <v>6</v>
      </c>
      <c r="P33" s="13"/>
      <c r="Q33" s="6">
        <v>1</v>
      </c>
      <c r="R33" s="6">
        <v>1</v>
      </c>
      <c r="S33" s="6">
        <v>1</v>
      </c>
      <c r="T33" s="6">
        <v>1</v>
      </c>
      <c r="U33" s="6">
        <v>1</v>
      </c>
      <c r="V33" s="6">
        <v>0</v>
      </c>
      <c r="W33" s="20">
        <f t="shared" si="9"/>
        <v>5</v>
      </c>
    </row>
    <row r="34" spans="1:23" x14ac:dyDescent="0.2">
      <c r="A34" s="6">
        <v>7</v>
      </c>
      <c r="B34" s="12">
        <v>2</v>
      </c>
      <c r="C34" s="12" t="s">
        <v>42</v>
      </c>
      <c r="D34" s="12">
        <v>170</v>
      </c>
      <c r="E34" s="12">
        <v>82.3</v>
      </c>
      <c r="F34" s="12">
        <v>65</v>
      </c>
      <c r="G34" s="12">
        <v>5</v>
      </c>
      <c r="H34" s="13"/>
      <c r="I34" s="6">
        <v>1</v>
      </c>
      <c r="J34" s="6">
        <v>1</v>
      </c>
      <c r="K34" s="6">
        <v>1</v>
      </c>
      <c r="L34" s="6">
        <v>1</v>
      </c>
      <c r="M34" s="6">
        <v>1</v>
      </c>
      <c r="N34" s="6">
        <v>1</v>
      </c>
      <c r="O34" s="20">
        <f t="shared" si="8"/>
        <v>6</v>
      </c>
      <c r="P34" s="13"/>
      <c r="Q34" s="6">
        <v>1</v>
      </c>
      <c r="R34" s="6">
        <v>1</v>
      </c>
      <c r="S34" s="6">
        <v>1</v>
      </c>
      <c r="T34" s="6">
        <v>1</v>
      </c>
      <c r="U34" s="6">
        <v>0</v>
      </c>
      <c r="V34" s="6">
        <v>0</v>
      </c>
      <c r="W34" s="20">
        <f t="shared" si="9"/>
        <v>4</v>
      </c>
    </row>
    <row r="35" spans="1:23" x14ac:dyDescent="0.2">
      <c r="A35" s="6">
        <v>8</v>
      </c>
      <c r="B35" s="12">
        <v>2</v>
      </c>
      <c r="C35" s="12" t="s">
        <v>42</v>
      </c>
      <c r="D35" s="12">
        <v>178</v>
      </c>
      <c r="E35" s="12">
        <v>73</v>
      </c>
      <c r="F35" s="12">
        <v>61</v>
      </c>
      <c r="G35" s="12">
        <v>4</v>
      </c>
      <c r="H35" s="13"/>
      <c r="I35" s="6">
        <v>0</v>
      </c>
      <c r="J35" s="6">
        <v>0</v>
      </c>
      <c r="K35" s="6">
        <v>1</v>
      </c>
      <c r="L35" s="6">
        <v>1</v>
      </c>
      <c r="M35" s="6">
        <v>0</v>
      </c>
      <c r="N35" s="6">
        <v>1</v>
      </c>
      <c r="O35" s="20">
        <f t="shared" si="8"/>
        <v>3</v>
      </c>
      <c r="P35" s="13"/>
      <c r="Q35" s="6">
        <v>0</v>
      </c>
      <c r="R35" s="6">
        <v>0</v>
      </c>
      <c r="S35" s="6">
        <v>1</v>
      </c>
      <c r="T35" s="6">
        <v>1</v>
      </c>
      <c r="U35" s="6">
        <v>0</v>
      </c>
      <c r="V35" s="6">
        <v>1</v>
      </c>
      <c r="W35" s="20">
        <f t="shared" si="9"/>
        <v>3</v>
      </c>
    </row>
    <row r="36" spans="1:23" x14ac:dyDescent="0.2">
      <c r="A36" s="6">
        <v>9</v>
      </c>
      <c r="B36" s="12">
        <v>2</v>
      </c>
      <c r="C36" s="12" t="s">
        <v>42</v>
      </c>
      <c r="D36" s="12">
        <v>176</v>
      </c>
      <c r="E36" s="12">
        <v>78</v>
      </c>
      <c r="F36" s="12">
        <v>62</v>
      </c>
      <c r="G36" s="12">
        <v>6</v>
      </c>
      <c r="H36" s="13"/>
      <c r="I36" s="6">
        <v>0</v>
      </c>
      <c r="J36" s="6">
        <v>0</v>
      </c>
      <c r="K36" s="6">
        <v>0</v>
      </c>
      <c r="L36" s="6">
        <v>0</v>
      </c>
      <c r="M36" s="6">
        <v>1</v>
      </c>
      <c r="N36" s="6">
        <v>1</v>
      </c>
      <c r="O36" s="20">
        <f t="shared" si="8"/>
        <v>2</v>
      </c>
      <c r="P36" s="13"/>
      <c r="Q36" s="6">
        <v>0</v>
      </c>
      <c r="R36" s="6">
        <v>0</v>
      </c>
      <c r="S36" s="6">
        <v>1</v>
      </c>
      <c r="T36" s="6">
        <v>0</v>
      </c>
      <c r="U36" s="6">
        <v>1</v>
      </c>
      <c r="V36" s="6">
        <v>1</v>
      </c>
      <c r="W36" s="20">
        <f t="shared" si="9"/>
        <v>3</v>
      </c>
    </row>
    <row r="37" spans="1:23" x14ac:dyDescent="0.2">
      <c r="A37" s="6">
        <v>10</v>
      </c>
      <c r="B37" s="12">
        <v>1</v>
      </c>
      <c r="C37" s="12" t="s">
        <v>42</v>
      </c>
      <c r="D37" s="12">
        <v>156</v>
      </c>
      <c r="E37" s="12">
        <v>90</v>
      </c>
      <c r="F37" s="12">
        <v>68</v>
      </c>
      <c r="G37" s="12">
        <v>5</v>
      </c>
      <c r="H37" s="13"/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20">
        <f t="shared" si="8"/>
        <v>0</v>
      </c>
      <c r="P37" s="13"/>
      <c r="Q37" s="6">
        <v>0</v>
      </c>
      <c r="R37" s="6">
        <v>0</v>
      </c>
      <c r="S37" s="6">
        <v>0</v>
      </c>
      <c r="T37" s="6">
        <v>0</v>
      </c>
      <c r="U37" s="6">
        <v>1</v>
      </c>
      <c r="V37" s="6">
        <v>0</v>
      </c>
      <c r="W37" s="20">
        <f t="shared" si="9"/>
        <v>1</v>
      </c>
    </row>
    <row r="38" spans="1:23" x14ac:dyDescent="0.2">
      <c r="A38" s="6">
        <v>11</v>
      </c>
      <c r="B38" s="12">
        <v>1</v>
      </c>
      <c r="C38" s="12" t="s">
        <v>42</v>
      </c>
      <c r="D38" s="12">
        <v>169</v>
      </c>
      <c r="E38" s="12">
        <v>68</v>
      </c>
      <c r="F38" s="12">
        <v>33</v>
      </c>
      <c r="G38" s="12">
        <v>3</v>
      </c>
      <c r="H38" s="13"/>
      <c r="I38" s="6">
        <v>1</v>
      </c>
      <c r="J38" s="6">
        <v>1</v>
      </c>
      <c r="K38" s="6">
        <v>1</v>
      </c>
      <c r="L38" s="6">
        <v>1</v>
      </c>
      <c r="M38" s="6">
        <v>1</v>
      </c>
      <c r="N38" s="6">
        <v>1</v>
      </c>
      <c r="O38" s="20">
        <f t="shared" si="8"/>
        <v>6</v>
      </c>
      <c r="P38" s="13"/>
      <c r="Q38" s="6">
        <v>1</v>
      </c>
      <c r="R38" s="6">
        <v>1</v>
      </c>
      <c r="S38" s="6">
        <v>1</v>
      </c>
      <c r="T38" s="6">
        <v>1</v>
      </c>
      <c r="U38" s="6">
        <v>1</v>
      </c>
      <c r="V38" s="6">
        <v>1</v>
      </c>
      <c r="W38" s="20">
        <f t="shared" si="9"/>
        <v>6</v>
      </c>
    </row>
    <row r="39" spans="1:23" x14ac:dyDescent="0.2">
      <c r="A39" s="6">
        <v>12</v>
      </c>
      <c r="B39" s="12">
        <v>2</v>
      </c>
      <c r="C39" s="12" t="s">
        <v>42</v>
      </c>
      <c r="D39" s="12">
        <v>182</v>
      </c>
      <c r="E39" s="12">
        <v>105</v>
      </c>
      <c r="F39" s="12">
        <v>67</v>
      </c>
      <c r="G39" s="12">
        <v>4</v>
      </c>
      <c r="H39" s="13"/>
      <c r="I39" s="6">
        <v>0</v>
      </c>
      <c r="J39" s="6">
        <v>1</v>
      </c>
      <c r="K39" s="6">
        <v>1</v>
      </c>
      <c r="L39" s="6">
        <v>1</v>
      </c>
      <c r="M39" s="6">
        <v>1</v>
      </c>
      <c r="N39" s="6">
        <v>1</v>
      </c>
      <c r="O39" s="20">
        <f t="shared" si="8"/>
        <v>5</v>
      </c>
      <c r="P39" s="13"/>
      <c r="Q39" s="6">
        <v>1</v>
      </c>
      <c r="R39" s="6">
        <v>1</v>
      </c>
      <c r="S39" s="6">
        <v>1</v>
      </c>
      <c r="T39" s="6">
        <v>1</v>
      </c>
      <c r="U39" s="6">
        <v>1</v>
      </c>
      <c r="V39" s="6">
        <v>1</v>
      </c>
      <c r="W39" s="20">
        <f t="shared" si="9"/>
        <v>6</v>
      </c>
    </row>
    <row r="40" spans="1:23" x14ac:dyDescent="0.2">
      <c r="A40" s="6">
        <v>13</v>
      </c>
      <c r="B40" s="12">
        <v>2</v>
      </c>
      <c r="C40" s="12" t="s">
        <v>42</v>
      </c>
      <c r="D40" s="12">
        <v>179</v>
      </c>
      <c r="E40" s="12">
        <v>84</v>
      </c>
      <c r="F40" s="12">
        <v>60</v>
      </c>
      <c r="G40" s="12">
        <v>3</v>
      </c>
      <c r="H40" s="13"/>
      <c r="I40" s="6">
        <v>1</v>
      </c>
      <c r="J40" s="6">
        <v>0</v>
      </c>
      <c r="K40" s="6">
        <v>1</v>
      </c>
      <c r="L40" s="6">
        <v>0</v>
      </c>
      <c r="M40" s="6">
        <v>1</v>
      </c>
      <c r="N40" s="6">
        <v>1</v>
      </c>
      <c r="O40" s="20">
        <f t="shared" si="8"/>
        <v>4</v>
      </c>
      <c r="P40" s="13"/>
      <c r="Q40" s="6">
        <v>1</v>
      </c>
      <c r="R40" s="6">
        <v>1</v>
      </c>
      <c r="S40" s="6">
        <v>1</v>
      </c>
      <c r="T40" s="6">
        <v>1</v>
      </c>
      <c r="U40" s="6">
        <v>1</v>
      </c>
      <c r="V40" s="6">
        <v>1</v>
      </c>
      <c r="W40" s="20">
        <f t="shared" si="9"/>
        <v>6</v>
      </c>
    </row>
    <row r="41" spans="1:23" x14ac:dyDescent="0.2">
      <c r="A41" s="6">
        <v>14</v>
      </c>
      <c r="B41" s="12">
        <v>1</v>
      </c>
      <c r="C41" s="12" t="s">
        <v>42</v>
      </c>
      <c r="D41" s="12">
        <v>160</v>
      </c>
      <c r="E41" s="12">
        <v>71</v>
      </c>
      <c r="F41" s="12">
        <v>46</v>
      </c>
      <c r="G41" s="12">
        <v>4</v>
      </c>
      <c r="H41" s="13"/>
      <c r="I41" s="6">
        <v>0</v>
      </c>
      <c r="J41" s="6">
        <v>0</v>
      </c>
      <c r="K41" s="6">
        <v>0</v>
      </c>
      <c r="L41" s="6">
        <v>1</v>
      </c>
      <c r="M41" s="6">
        <v>1</v>
      </c>
      <c r="N41" s="6">
        <v>0</v>
      </c>
      <c r="O41" s="20">
        <f t="shared" si="8"/>
        <v>2</v>
      </c>
      <c r="P41" s="13"/>
      <c r="Q41" s="6">
        <v>0</v>
      </c>
      <c r="R41" s="6">
        <v>0</v>
      </c>
      <c r="S41" s="6">
        <v>0</v>
      </c>
      <c r="T41" s="6">
        <v>1</v>
      </c>
      <c r="U41" s="6">
        <v>1</v>
      </c>
      <c r="V41" s="6">
        <v>0</v>
      </c>
      <c r="W41" s="20">
        <f t="shared" si="9"/>
        <v>2</v>
      </c>
    </row>
    <row r="42" spans="1:23" x14ac:dyDescent="0.2">
      <c r="A42" s="6">
        <v>15</v>
      </c>
      <c r="B42" s="12">
        <v>1</v>
      </c>
      <c r="C42" s="12" t="s">
        <v>42</v>
      </c>
      <c r="D42" s="12">
        <v>168</v>
      </c>
      <c r="E42" s="12">
        <v>79</v>
      </c>
      <c r="F42" s="12">
        <v>49</v>
      </c>
      <c r="G42" s="12">
        <v>4</v>
      </c>
      <c r="H42" s="13"/>
      <c r="I42" s="6">
        <v>1</v>
      </c>
      <c r="J42" s="6">
        <v>1</v>
      </c>
      <c r="K42" s="6">
        <v>1</v>
      </c>
      <c r="L42" s="6">
        <v>1</v>
      </c>
      <c r="M42" s="6">
        <v>1</v>
      </c>
      <c r="N42" s="6">
        <v>1</v>
      </c>
      <c r="O42" s="20">
        <f t="shared" si="8"/>
        <v>6</v>
      </c>
      <c r="P42" s="13"/>
      <c r="Q42" s="6">
        <v>1</v>
      </c>
      <c r="R42" s="6">
        <v>1</v>
      </c>
      <c r="S42" s="6">
        <v>1</v>
      </c>
      <c r="T42" s="6">
        <v>1</v>
      </c>
      <c r="U42" s="6">
        <v>1</v>
      </c>
      <c r="V42" s="6">
        <v>1</v>
      </c>
      <c r="W42" s="20">
        <f t="shared" si="9"/>
        <v>6</v>
      </c>
    </row>
    <row r="43" spans="1:23" x14ac:dyDescent="0.2">
      <c r="A43" s="6">
        <v>16</v>
      </c>
      <c r="B43" s="12">
        <v>1</v>
      </c>
      <c r="C43" s="12" t="s">
        <v>42</v>
      </c>
      <c r="D43" s="12">
        <v>162</v>
      </c>
      <c r="E43" s="12">
        <v>70</v>
      </c>
      <c r="F43" s="12">
        <v>69</v>
      </c>
      <c r="G43" s="12">
        <v>5</v>
      </c>
      <c r="H43" s="13"/>
      <c r="I43" s="6">
        <v>0</v>
      </c>
      <c r="J43" s="6">
        <v>0</v>
      </c>
      <c r="K43" s="6">
        <v>0</v>
      </c>
      <c r="L43" s="6">
        <v>0</v>
      </c>
      <c r="M43" s="6">
        <v>1</v>
      </c>
      <c r="N43" s="6">
        <v>1</v>
      </c>
      <c r="O43" s="20">
        <f t="shared" si="8"/>
        <v>2</v>
      </c>
      <c r="P43" s="13"/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1</v>
      </c>
      <c r="W43" s="20">
        <f t="shared" si="9"/>
        <v>1</v>
      </c>
    </row>
    <row r="44" spans="1:23" x14ac:dyDescent="0.2">
      <c r="A44" s="6">
        <v>17</v>
      </c>
      <c r="B44" s="12">
        <v>2</v>
      </c>
      <c r="C44" s="12" t="s">
        <v>42</v>
      </c>
      <c r="D44" s="12">
        <v>180</v>
      </c>
      <c r="E44" s="12">
        <v>87.4</v>
      </c>
      <c r="F44" s="12">
        <v>21</v>
      </c>
      <c r="G44" s="12">
        <v>6</v>
      </c>
      <c r="H44" s="13"/>
      <c r="I44" s="6">
        <v>1</v>
      </c>
      <c r="J44" s="6">
        <v>1</v>
      </c>
      <c r="K44" s="6">
        <v>1</v>
      </c>
      <c r="L44" s="6">
        <v>1</v>
      </c>
      <c r="M44" s="6">
        <v>1</v>
      </c>
      <c r="N44" s="6">
        <v>1</v>
      </c>
      <c r="O44" s="20">
        <f t="shared" si="8"/>
        <v>6</v>
      </c>
      <c r="P44" s="13"/>
      <c r="Q44" s="6">
        <v>1</v>
      </c>
      <c r="R44" s="6">
        <v>1</v>
      </c>
      <c r="S44" s="6">
        <v>1</v>
      </c>
      <c r="T44" s="6">
        <v>1</v>
      </c>
      <c r="U44" s="6">
        <v>1</v>
      </c>
      <c r="V44" s="6">
        <v>1</v>
      </c>
      <c r="W44" s="20">
        <f t="shared" si="9"/>
        <v>6</v>
      </c>
    </row>
    <row r="45" spans="1:23" x14ac:dyDescent="0.2">
      <c r="A45" s="6">
        <v>18</v>
      </c>
      <c r="B45" s="12">
        <v>2</v>
      </c>
      <c r="C45" s="12" t="s">
        <v>42</v>
      </c>
      <c r="D45" s="12">
        <v>160</v>
      </c>
      <c r="E45" s="12">
        <v>81</v>
      </c>
      <c r="F45" s="12">
        <v>73</v>
      </c>
      <c r="G45" s="12">
        <v>6</v>
      </c>
      <c r="H45" s="13"/>
      <c r="I45" s="6">
        <v>0</v>
      </c>
      <c r="J45" s="6">
        <v>0</v>
      </c>
      <c r="K45" s="6">
        <v>1</v>
      </c>
      <c r="L45" s="6">
        <v>1</v>
      </c>
      <c r="M45" s="6">
        <v>1</v>
      </c>
      <c r="N45" s="6">
        <v>1</v>
      </c>
      <c r="O45" s="20">
        <f t="shared" si="8"/>
        <v>4</v>
      </c>
      <c r="P45" s="13"/>
      <c r="Q45" s="6">
        <v>0</v>
      </c>
      <c r="R45" s="6">
        <v>0</v>
      </c>
      <c r="S45" s="6">
        <v>1</v>
      </c>
      <c r="T45" s="6">
        <v>1</v>
      </c>
      <c r="U45" s="6">
        <v>1</v>
      </c>
      <c r="V45" s="6">
        <v>1</v>
      </c>
      <c r="W45" s="20">
        <f t="shared" si="9"/>
        <v>4</v>
      </c>
    </row>
    <row r="46" spans="1:23" x14ac:dyDescent="0.2">
      <c r="A46" s="6">
        <v>19</v>
      </c>
      <c r="B46" s="12">
        <v>2</v>
      </c>
      <c r="C46" s="12" t="s">
        <v>42</v>
      </c>
      <c r="D46" s="12">
        <v>175</v>
      </c>
      <c r="E46" s="12">
        <v>86</v>
      </c>
      <c r="F46" s="12">
        <v>51</v>
      </c>
      <c r="G46" s="12">
        <v>5</v>
      </c>
      <c r="H46" s="13"/>
      <c r="I46" s="6">
        <v>0</v>
      </c>
      <c r="J46" s="6">
        <v>0</v>
      </c>
      <c r="K46" s="6">
        <v>0</v>
      </c>
      <c r="L46" s="6">
        <v>0</v>
      </c>
      <c r="M46" s="6">
        <v>1</v>
      </c>
      <c r="N46" s="6">
        <v>1</v>
      </c>
      <c r="O46" s="20">
        <f t="shared" si="8"/>
        <v>2</v>
      </c>
      <c r="P46" s="13"/>
      <c r="Q46" s="6">
        <v>0</v>
      </c>
      <c r="R46" s="6">
        <v>0</v>
      </c>
      <c r="S46" s="6">
        <v>0</v>
      </c>
      <c r="T46" s="6">
        <v>0</v>
      </c>
      <c r="U46" s="6">
        <v>1</v>
      </c>
      <c r="V46" s="6">
        <v>1</v>
      </c>
      <c r="W46" s="20">
        <f t="shared" si="9"/>
        <v>2</v>
      </c>
    </row>
    <row r="47" spans="1:23" x14ac:dyDescent="0.2">
      <c r="A47" s="6">
        <v>20</v>
      </c>
      <c r="B47" s="12">
        <v>2</v>
      </c>
      <c r="C47" s="12" t="s">
        <v>42</v>
      </c>
      <c r="D47" s="12">
        <v>170</v>
      </c>
      <c r="E47" s="12">
        <v>90</v>
      </c>
      <c r="F47" s="12">
        <v>74</v>
      </c>
      <c r="G47" s="12">
        <v>4</v>
      </c>
      <c r="H47" s="13"/>
      <c r="I47" s="6">
        <v>0</v>
      </c>
      <c r="J47" s="6">
        <v>0</v>
      </c>
      <c r="K47" s="6">
        <v>0</v>
      </c>
      <c r="L47" s="6">
        <v>0</v>
      </c>
      <c r="M47" s="6">
        <v>1</v>
      </c>
      <c r="N47" s="6">
        <v>0</v>
      </c>
      <c r="O47" s="20">
        <f t="shared" si="8"/>
        <v>1</v>
      </c>
      <c r="Q47" s="6">
        <v>0</v>
      </c>
      <c r="R47" s="6">
        <v>0</v>
      </c>
      <c r="S47" s="6">
        <v>0</v>
      </c>
      <c r="T47" s="6">
        <v>1</v>
      </c>
      <c r="U47" s="6">
        <v>1</v>
      </c>
      <c r="V47" s="6">
        <v>1</v>
      </c>
      <c r="W47" s="20">
        <f t="shared" si="9"/>
        <v>3</v>
      </c>
    </row>
    <row r="48" spans="1:23" x14ac:dyDescent="0.2">
      <c r="A48" s="6">
        <v>21</v>
      </c>
      <c r="B48" s="12">
        <v>2</v>
      </c>
      <c r="C48" s="12" t="s">
        <v>42</v>
      </c>
      <c r="D48" s="12">
        <v>174</v>
      </c>
      <c r="E48" s="12">
        <v>83</v>
      </c>
      <c r="F48" s="12">
        <v>48</v>
      </c>
      <c r="G48" s="12">
        <v>6</v>
      </c>
      <c r="H48" s="13"/>
      <c r="I48" s="6">
        <v>1</v>
      </c>
      <c r="J48" s="6">
        <v>1</v>
      </c>
      <c r="K48" s="6">
        <v>1</v>
      </c>
      <c r="L48" s="6">
        <v>1</v>
      </c>
      <c r="M48" s="6">
        <v>1</v>
      </c>
      <c r="N48" s="6">
        <v>1</v>
      </c>
      <c r="O48" s="20">
        <f t="shared" si="8"/>
        <v>6</v>
      </c>
      <c r="P48" s="13"/>
      <c r="Q48" s="6">
        <v>1</v>
      </c>
      <c r="R48" s="6">
        <v>1</v>
      </c>
      <c r="S48" s="6">
        <v>1</v>
      </c>
      <c r="T48" s="6">
        <v>1</v>
      </c>
      <c r="U48" s="6">
        <v>1</v>
      </c>
      <c r="V48" s="6">
        <v>0</v>
      </c>
      <c r="W48" s="20">
        <f t="shared" si="9"/>
        <v>5</v>
      </c>
    </row>
    <row r="49" spans="1:23" x14ac:dyDescent="0.2">
      <c r="A49" s="6">
        <v>22</v>
      </c>
      <c r="B49" s="12">
        <v>1</v>
      </c>
      <c r="C49" s="12" t="s">
        <v>42</v>
      </c>
      <c r="D49" s="12">
        <v>160</v>
      </c>
      <c r="E49" s="12">
        <v>71</v>
      </c>
      <c r="F49" s="12">
        <v>46</v>
      </c>
      <c r="G49" s="12">
        <v>5</v>
      </c>
      <c r="H49" s="13"/>
      <c r="I49" s="6">
        <v>0</v>
      </c>
      <c r="J49" s="6">
        <v>0</v>
      </c>
      <c r="K49" s="6">
        <v>0</v>
      </c>
      <c r="L49" s="6">
        <v>1</v>
      </c>
      <c r="M49" s="6">
        <v>1</v>
      </c>
      <c r="N49" s="6">
        <v>0</v>
      </c>
      <c r="O49" s="20">
        <f t="shared" si="8"/>
        <v>2</v>
      </c>
      <c r="P49" s="13"/>
      <c r="Q49" s="6">
        <v>0</v>
      </c>
      <c r="R49" s="6">
        <v>0</v>
      </c>
      <c r="S49" s="6">
        <v>0</v>
      </c>
      <c r="T49" s="6">
        <v>1</v>
      </c>
      <c r="U49" s="6">
        <v>1</v>
      </c>
      <c r="V49" s="6">
        <v>0</v>
      </c>
      <c r="W49" s="20">
        <f t="shared" si="9"/>
        <v>2</v>
      </c>
    </row>
    <row r="50" spans="1:23" x14ac:dyDescent="0.2">
      <c r="A50" s="6">
        <v>23</v>
      </c>
      <c r="B50" s="28">
        <v>2</v>
      </c>
      <c r="C50" s="28" t="s">
        <v>42</v>
      </c>
      <c r="D50" s="28">
        <v>168</v>
      </c>
      <c r="E50" s="28">
        <v>72</v>
      </c>
      <c r="F50" s="28">
        <v>72</v>
      </c>
      <c r="G50" s="28">
        <v>4</v>
      </c>
      <c r="H50" s="13"/>
      <c r="I50" s="6">
        <v>0</v>
      </c>
      <c r="J50" s="6">
        <v>0</v>
      </c>
      <c r="K50" s="6">
        <v>1</v>
      </c>
      <c r="L50" s="6">
        <v>1</v>
      </c>
      <c r="M50" s="6">
        <v>1</v>
      </c>
      <c r="N50" s="6">
        <v>1</v>
      </c>
      <c r="O50" s="20">
        <f t="shared" si="8"/>
        <v>4</v>
      </c>
      <c r="P50" s="49"/>
      <c r="Q50" s="6">
        <v>0</v>
      </c>
      <c r="R50" s="6">
        <v>1</v>
      </c>
      <c r="S50" s="6">
        <v>1</v>
      </c>
      <c r="T50" s="6">
        <v>1</v>
      </c>
      <c r="U50" s="6">
        <v>1</v>
      </c>
      <c r="V50" s="6">
        <v>1</v>
      </c>
      <c r="W50" s="20">
        <f t="shared" si="9"/>
        <v>5</v>
      </c>
    </row>
    <row r="51" spans="1:23" x14ac:dyDescent="0.2">
      <c r="A51" s="6">
        <v>24</v>
      </c>
      <c r="B51" s="28">
        <v>2</v>
      </c>
      <c r="C51" s="28" t="s">
        <v>42</v>
      </c>
      <c r="D51" s="28">
        <v>186</v>
      </c>
      <c r="E51" s="28">
        <v>95</v>
      </c>
      <c r="F51" s="28">
        <v>57</v>
      </c>
      <c r="G51" s="28">
        <v>3</v>
      </c>
      <c r="H51" s="13"/>
      <c r="I51" s="6">
        <v>1</v>
      </c>
      <c r="J51" s="6">
        <v>1</v>
      </c>
      <c r="K51" s="6">
        <v>1</v>
      </c>
      <c r="L51" s="6">
        <v>1</v>
      </c>
      <c r="M51" s="6">
        <v>1</v>
      </c>
      <c r="N51" s="6">
        <v>1</v>
      </c>
      <c r="O51" s="20">
        <f t="shared" si="8"/>
        <v>6</v>
      </c>
      <c r="P51" s="49"/>
      <c r="Q51" s="6">
        <v>1</v>
      </c>
      <c r="R51" s="6">
        <v>1</v>
      </c>
      <c r="S51" s="6">
        <v>1</v>
      </c>
      <c r="T51" s="6">
        <v>1</v>
      </c>
      <c r="U51" s="6">
        <v>1</v>
      </c>
      <c r="V51" s="6">
        <v>1</v>
      </c>
      <c r="W51" s="20">
        <f t="shared" si="9"/>
        <v>6</v>
      </c>
    </row>
    <row r="52" spans="1:23" x14ac:dyDescent="0.2">
      <c r="A52" s="6">
        <v>25</v>
      </c>
      <c r="B52" s="28">
        <v>2</v>
      </c>
      <c r="C52" s="28" t="s">
        <v>42</v>
      </c>
      <c r="D52" s="28">
        <v>186</v>
      </c>
      <c r="E52" s="28">
        <v>98</v>
      </c>
      <c r="F52" s="28">
        <v>36</v>
      </c>
      <c r="G52" s="28">
        <v>6</v>
      </c>
      <c r="H52" s="13"/>
      <c r="I52" s="6">
        <v>1</v>
      </c>
      <c r="J52" s="6">
        <v>1</v>
      </c>
      <c r="K52" s="6">
        <v>1</v>
      </c>
      <c r="L52" s="6">
        <v>1</v>
      </c>
      <c r="M52" s="6">
        <v>1</v>
      </c>
      <c r="N52" s="6">
        <v>1</v>
      </c>
      <c r="O52" s="20">
        <f t="shared" si="8"/>
        <v>6</v>
      </c>
      <c r="P52" s="49"/>
      <c r="Q52" s="6">
        <v>1</v>
      </c>
      <c r="R52" s="6">
        <v>1</v>
      </c>
      <c r="S52" s="6">
        <v>1</v>
      </c>
      <c r="T52" s="6">
        <v>1</v>
      </c>
      <c r="U52" s="6">
        <v>1</v>
      </c>
      <c r="V52" s="6">
        <v>1</v>
      </c>
      <c r="W52" s="20">
        <f t="shared" si="9"/>
        <v>6</v>
      </c>
    </row>
    <row r="53" spans="1:23" ht="16" thickBot="1" x14ac:dyDescent="0.25">
      <c r="A53" s="6"/>
      <c r="B53" s="6"/>
      <c r="C53" s="6"/>
      <c r="D53" s="56">
        <f>AVERAGE(D28:D52)</f>
        <v>172.08</v>
      </c>
      <c r="E53" s="56">
        <f t="shared" ref="E53:G53" si="10">AVERAGE(E28:E52)</f>
        <v>81.668000000000006</v>
      </c>
      <c r="F53" s="56">
        <f t="shared" si="10"/>
        <v>55.92</v>
      </c>
      <c r="G53" s="56">
        <f t="shared" si="10"/>
        <v>4.68</v>
      </c>
      <c r="H53" s="3"/>
      <c r="I53" s="37">
        <f>SUM(I28:I52)</f>
        <v>10</v>
      </c>
      <c r="J53" s="37">
        <f t="shared" ref="J53:N53" si="11">SUM(J28:J52)</f>
        <v>10</v>
      </c>
      <c r="K53" s="37">
        <f t="shared" si="11"/>
        <v>16</v>
      </c>
      <c r="L53" s="37">
        <f t="shared" si="11"/>
        <v>17</v>
      </c>
      <c r="M53" s="37">
        <f t="shared" si="11"/>
        <v>23</v>
      </c>
      <c r="N53" s="37">
        <f t="shared" si="11"/>
        <v>21</v>
      </c>
      <c r="O53" s="66">
        <f>SUM(O28:O52)</f>
        <v>97</v>
      </c>
      <c r="P53" s="41"/>
      <c r="Q53" s="37">
        <f>SUM(Q28:Q52)</f>
        <v>12</v>
      </c>
      <c r="R53" s="37">
        <f t="shared" ref="R53:U53" si="12">SUM(R28:R52)</f>
        <v>12</v>
      </c>
      <c r="S53" s="37">
        <f t="shared" si="12"/>
        <v>18</v>
      </c>
      <c r="T53" s="37">
        <f t="shared" si="12"/>
        <v>20</v>
      </c>
      <c r="U53" s="37">
        <f t="shared" si="12"/>
        <v>21</v>
      </c>
      <c r="V53" s="37">
        <f>SUM(V28:V52)</f>
        <v>18</v>
      </c>
      <c r="W53" s="66">
        <f>SUM(W28:W52)</f>
        <v>101</v>
      </c>
    </row>
    <row r="54" spans="1:23" x14ac:dyDescent="0.2">
      <c r="A54" s="6"/>
      <c r="B54" s="6"/>
      <c r="C54" s="6"/>
      <c r="D54" s="6"/>
      <c r="E54" s="6"/>
      <c r="F54" s="6"/>
      <c r="G54" s="6"/>
      <c r="H54" s="3"/>
      <c r="I54" s="12"/>
      <c r="J54" s="12"/>
      <c r="K54" s="12"/>
      <c r="L54" s="12"/>
      <c r="M54" s="12"/>
      <c r="N54" s="12"/>
      <c r="O54" s="20"/>
      <c r="P54" s="38"/>
      <c r="Q54" s="12"/>
      <c r="R54" s="12"/>
      <c r="S54" s="12"/>
      <c r="T54" s="12"/>
      <c r="U54" s="12"/>
      <c r="V54" s="12"/>
      <c r="W54" s="20"/>
    </row>
    <row r="55" spans="1:23" x14ac:dyDescent="0.2">
      <c r="A55" s="6"/>
      <c r="B55" s="6"/>
      <c r="C55" s="6"/>
      <c r="D55" s="6"/>
      <c r="E55" s="6"/>
      <c r="F55" s="6"/>
      <c r="G55" s="6"/>
      <c r="H55" s="3"/>
      <c r="I55" s="12"/>
      <c r="J55" s="12"/>
      <c r="K55" s="12"/>
      <c r="L55" s="12"/>
      <c r="M55" s="12"/>
      <c r="N55" s="12"/>
      <c r="O55" s="12"/>
      <c r="P55" s="13"/>
      <c r="Q55" s="12"/>
      <c r="R55" s="12"/>
      <c r="S55" s="12"/>
      <c r="T55" s="12"/>
      <c r="U55" s="12"/>
      <c r="V55" s="12"/>
      <c r="W55" s="12"/>
    </row>
    <row r="56" spans="1:23" x14ac:dyDescent="0.2">
      <c r="A56" s="6"/>
      <c r="B56" s="6"/>
      <c r="C56" s="6"/>
      <c r="D56" s="6"/>
      <c r="E56" s="6"/>
      <c r="F56" s="6"/>
      <c r="G56" s="6"/>
      <c r="H56" s="3"/>
      <c r="I56" s="12"/>
      <c r="J56" s="12"/>
      <c r="K56" s="12"/>
      <c r="L56" s="12"/>
      <c r="M56" s="12"/>
      <c r="N56" s="12"/>
      <c r="O56" s="12"/>
      <c r="P56" s="13"/>
      <c r="Q56" s="12"/>
      <c r="R56" s="12"/>
      <c r="S56" s="12"/>
      <c r="T56" s="12"/>
      <c r="U56" s="12"/>
      <c r="V56" s="12"/>
      <c r="W56" s="12"/>
    </row>
    <row r="57" spans="1:23" x14ac:dyDescent="0.2">
      <c r="A57" s="6"/>
      <c r="B57" s="6"/>
      <c r="C57" s="6"/>
      <c r="D57" s="6"/>
      <c r="E57" s="6"/>
      <c r="F57" s="6"/>
      <c r="G57" s="6"/>
      <c r="H57" s="3"/>
      <c r="I57" s="12"/>
      <c r="J57" s="12"/>
      <c r="K57" s="12"/>
      <c r="L57" s="12"/>
      <c r="M57" s="12"/>
      <c r="N57" s="12"/>
      <c r="O57" s="12"/>
      <c r="P57" s="13"/>
      <c r="Q57" s="12"/>
      <c r="R57" s="12"/>
      <c r="S57" s="12"/>
      <c r="T57" s="12"/>
      <c r="U57" s="12"/>
      <c r="V57" s="12"/>
      <c r="W57" s="12"/>
    </row>
    <row r="58" spans="1:23" x14ac:dyDescent="0.2">
      <c r="A58" s="6"/>
      <c r="B58" s="6"/>
      <c r="C58" s="6"/>
      <c r="D58" s="6"/>
      <c r="E58" s="6"/>
      <c r="F58" s="6"/>
      <c r="G58" s="6"/>
      <c r="H58" s="3"/>
      <c r="I58" s="12"/>
      <c r="J58" s="12"/>
      <c r="K58" s="12"/>
      <c r="L58" s="12"/>
      <c r="M58" s="12"/>
      <c r="N58" s="12"/>
      <c r="O58" s="12"/>
      <c r="P58" s="13"/>
      <c r="Q58" s="12"/>
      <c r="R58" s="12"/>
      <c r="S58" s="12"/>
      <c r="T58" s="12"/>
      <c r="U58" s="12"/>
      <c r="V58" s="12"/>
      <c r="W58" s="12"/>
    </row>
    <row r="59" spans="1:23" x14ac:dyDescent="0.2">
      <c r="A59" s="6"/>
      <c r="B59" s="6"/>
      <c r="C59" s="6"/>
      <c r="D59" s="6"/>
      <c r="E59" s="6"/>
      <c r="F59" s="6"/>
      <c r="G59" s="6"/>
      <c r="H59" s="3"/>
      <c r="I59" s="12"/>
      <c r="J59" s="12"/>
      <c r="K59" s="12"/>
      <c r="L59" s="12"/>
      <c r="M59" s="12"/>
      <c r="N59" s="12"/>
      <c r="O59" s="12"/>
      <c r="P59" s="13"/>
      <c r="Q59" s="12"/>
      <c r="R59" s="12"/>
      <c r="S59" s="12"/>
      <c r="T59" s="12"/>
      <c r="U59" s="12"/>
      <c r="V59" s="12"/>
      <c r="W59" s="12"/>
    </row>
    <row r="60" spans="1:23" x14ac:dyDescent="0.2">
      <c r="A60" s="6"/>
      <c r="B60" s="6"/>
      <c r="C60" s="6"/>
      <c r="D60" s="6"/>
      <c r="E60" s="6"/>
      <c r="F60" s="6"/>
      <c r="G60" s="6"/>
      <c r="H60" s="3"/>
      <c r="I60" s="12"/>
      <c r="J60" s="12"/>
      <c r="K60" s="12"/>
      <c r="L60" s="12"/>
      <c r="M60" s="12"/>
      <c r="N60" s="12"/>
      <c r="O60" s="12"/>
      <c r="P60" s="13"/>
      <c r="Q60" s="12"/>
      <c r="R60" s="12"/>
      <c r="S60" s="12"/>
      <c r="T60" s="12"/>
      <c r="U60" s="12"/>
      <c r="V60" s="12"/>
      <c r="W60" s="12"/>
    </row>
    <row r="61" spans="1:23" x14ac:dyDescent="0.2">
      <c r="A61" s="6"/>
      <c r="B61" s="6"/>
      <c r="C61" s="6"/>
      <c r="D61" s="6"/>
      <c r="E61" s="6"/>
      <c r="F61" s="6"/>
      <c r="G61" s="6"/>
      <c r="H61" s="3"/>
      <c r="I61" s="12"/>
      <c r="J61" s="12"/>
      <c r="K61" s="12"/>
      <c r="L61" s="12"/>
      <c r="M61" s="12"/>
      <c r="N61" s="12"/>
      <c r="O61" s="12"/>
      <c r="P61" s="13"/>
      <c r="Q61" s="12"/>
      <c r="R61" s="12"/>
      <c r="S61" s="12"/>
      <c r="T61" s="12"/>
      <c r="U61" s="12"/>
      <c r="V61" s="12"/>
      <c r="W61" s="12"/>
    </row>
    <row r="62" spans="1:23" x14ac:dyDescent="0.2">
      <c r="A62" s="6"/>
      <c r="B62" s="6"/>
      <c r="C62" s="6"/>
      <c r="D62" s="6"/>
      <c r="E62" s="6"/>
      <c r="F62" s="6"/>
      <c r="G62" s="6"/>
      <c r="H62" s="3"/>
      <c r="I62" s="12"/>
      <c r="J62" s="12"/>
      <c r="K62" s="12"/>
      <c r="L62" s="12"/>
      <c r="M62" s="12"/>
      <c r="N62" s="12"/>
      <c r="O62" s="12"/>
      <c r="P62" s="13"/>
      <c r="Q62" s="12"/>
      <c r="R62" s="12"/>
      <c r="S62" s="12"/>
      <c r="T62" s="12"/>
      <c r="U62" s="12"/>
      <c r="V62" s="12"/>
      <c r="W62" s="12"/>
    </row>
    <row r="63" spans="1:23" x14ac:dyDescent="0.2">
      <c r="A63" s="6"/>
      <c r="B63" s="6"/>
      <c r="C63" s="6"/>
      <c r="D63" s="6"/>
      <c r="E63" s="6"/>
      <c r="F63" s="6"/>
      <c r="G63" s="6"/>
      <c r="H63" s="3"/>
      <c r="I63" s="12"/>
      <c r="J63" s="12"/>
      <c r="K63" s="12"/>
      <c r="L63" s="12"/>
      <c r="M63" s="12"/>
      <c r="N63" s="12"/>
      <c r="O63" s="12"/>
      <c r="P63" s="13"/>
      <c r="Q63" s="12"/>
      <c r="R63" s="12"/>
      <c r="S63" s="12"/>
      <c r="T63" s="12"/>
      <c r="U63" s="12"/>
      <c r="V63" s="12"/>
      <c r="W63" s="12"/>
    </row>
    <row r="64" spans="1:23" x14ac:dyDescent="0.2">
      <c r="A64" s="6"/>
      <c r="B64" s="6"/>
      <c r="C64" s="6"/>
      <c r="D64" s="6"/>
      <c r="E64" s="6"/>
      <c r="F64" s="6"/>
      <c r="G64" s="6"/>
      <c r="H64" s="3"/>
      <c r="I64" s="37"/>
      <c r="J64" s="37"/>
      <c r="K64" s="37"/>
      <c r="L64" s="37"/>
      <c r="M64" s="37"/>
      <c r="N64" s="37"/>
      <c r="O64" s="37"/>
      <c r="P64" s="13"/>
      <c r="Q64" s="37"/>
      <c r="R64" s="37"/>
      <c r="S64" s="37"/>
      <c r="T64" s="37"/>
      <c r="U64" s="37"/>
      <c r="V64" s="37"/>
      <c r="W64" s="37"/>
    </row>
    <row r="65" spans="1:23" x14ac:dyDescent="0.2">
      <c r="A65" s="2"/>
      <c r="B65" s="2"/>
      <c r="C65" s="8"/>
      <c r="D65" s="2"/>
      <c r="E65" s="2"/>
      <c r="F65" s="2"/>
      <c r="G65" s="2"/>
      <c r="H65" s="3"/>
      <c r="I65" s="37"/>
      <c r="J65" s="37"/>
      <c r="K65" s="37"/>
      <c r="L65" s="37"/>
      <c r="M65" s="37"/>
      <c r="N65" s="37"/>
      <c r="O65" s="37"/>
      <c r="P65" s="13"/>
      <c r="Q65" s="37"/>
      <c r="R65" s="37"/>
      <c r="S65" s="37"/>
      <c r="T65" s="37"/>
      <c r="U65" s="37"/>
      <c r="V65" s="37"/>
      <c r="W65" s="37"/>
    </row>
    <row r="66" spans="1:23" x14ac:dyDescent="0.2">
      <c r="A66" s="2"/>
      <c r="B66" s="2"/>
      <c r="C66" s="8"/>
      <c r="D66" s="2"/>
      <c r="E66" s="2"/>
      <c r="F66" s="2"/>
      <c r="G66" s="2"/>
      <c r="H66" s="3"/>
      <c r="I66" s="37"/>
      <c r="J66" s="37"/>
      <c r="K66" s="37"/>
      <c r="L66" s="37"/>
      <c r="M66" s="37"/>
      <c r="N66" s="37"/>
      <c r="O66" s="37"/>
      <c r="P66" s="13"/>
      <c r="Q66" s="37"/>
      <c r="R66" s="37"/>
      <c r="S66" s="37"/>
      <c r="T66" s="37"/>
      <c r="U66" s="37"/>
      <c r="V66" s="37"/>
      <c r="W66" s="37"/>
    </row>
    <row r="67" spans="1:23" x14ac:dyDescent="0.2">
      <c r="A67" s="2"/>
      <c r="B67" s="2"/>
      <c r="C67" s="2"/>
      <c r="D67" s="2"/>
      <c r="E67" s="2"/>
      <c r="F67" s="2"/>
      <c r="G67" s="2"/>
      <c r="H67" s="3"/>
      <c r="I67" s="37"/>
      <c r="J67" s="37"/>
      <c r="K67" s="37"/>
      <c r="L67" s="37"/>
      <c r="M67" s="37"/>
      <c r="N67" s="37"/>
      <c r="O67" s="37"/>
      <c r="P67" s="13"/>
      <c r="Q67" s="37"/>
      <c r="R67" s="37"/>
      <c r="S67" s="37"/>
      <c r="T67" s="37"/>
      <c r="U67" s="37"/>
      <c r="V67" s="37"/>
      <c r="W67" s="37"/>
    </row>
    <row r="68" spans="1:23" x14ac:dyDescent="0.2">
      <c r="A68" s="2"/>
      <c r="B68" s="2"/>
      <c r="C68" s="2"/>
      <c r="D68" s="2"/>
      <c r="E68" s="2"/>
      <c r="F68" s="2"/>
      <c r="G68" s="2"/>
      <c r="H68" s="3"/>
      <c r="I68" s="37"/>
      <c r="J68" s="37"/>
      <c r="K68" s="37"/>
      <c r="L68" s="37"/>
      <c r="M68" s="37"/>
      <c r="N68" s="37"/>
      <c r="O68" s="37"/>
      <c r="P68" s="13"/>
      <c r="Q68" s="37"/>
      <c r="R68" s="37"/>
      <c r="S68" s="37"/>
      <c r="T68" s="37"/>
      <c r="U68" s="37"/>
      <c r="V68" s="37"/>
      <c r="W68" s="37"/>
    </row>
    <row r="69" spans="1:23" x14ac:dyDescent="0.2">
      <c r="A69" s="2"/>
      <c r="B69" s="2"/>
      <c r="C69" s="2"/>
      <c r="D69" s="2"/>
      <c r="E69" s="2"/>
      <c r="F69" s="2"/>
      <c r="G69" s="2"/>
      <c r="H69" s="3"/>
      <c r="I69" s="37"/>
      <c r="J69" s="37"/>
      <c r="K69" s="37"/>
      <c r="L69" s="37"/>
      <c r="M69" s="37"/>
      <c r="N69" s="37"/>
      <c r="O69" s="37"/>
      <c r="P69" s="13"/>
      <c r="Q69" s="37"/>
      <c r="R69" s="37"/>
      <c r="S69" s="37"/>
      <c r="T69" s="37"/>
      <c r="U69" s="37"/>
      <c r="V69" s="37"/>
      <c r="W69" s="37"/>
    </row>
    <row r="70" spans="1:23" x14ac:dyDescent="0.2">
      <c r="A70" s="2"/>
      <c r="B70" s="2"/>
      <c r="C70" s="2"/>
      <c r="D70" s="2"/>
      <c r="E70" s="2"/>
      <c r="F70" s="2"/>
      <c r="G70" s="2"/>
      <c r="H70" s="3"/>
      <c r="I70" s="37"/>
      <c r="J70" s="37"/>
      <c r="K70" s="37"/>
      <c r="L70" s="37"/>
      <c r="M70" s="37"/>
      <c r="N70" s="37"/>
      <c r="O70" s="37"/>
      <c r="P70" s="13"/>
      <c r="Q70" s="37"/>
      <c r="R70" s="37"/>
      <c r="S70" s="37"/>
      <c r="T70" s="37"/>
      <c r="U70" s="37"/>
      <c r="V70" s="37"/>
      <c r="W70" s="37"/>
    </row>
    <row r="71" spans="1:23" x14ac:dyDescent="0.2">
      <c r="A71" s="2"/>
      <c r="B71" s="2"/>
      <c r="C71" s="2"/>
      <c r="D71" s="2"/>
      <c r="E71" s="2"/>
      <c r="F71" s="2"/>
      <c r="G71" s="2"/>
      <c r="H71" s="3"/>
      <c r="I71" s="37"/>
      <c r="J71" s="37"/>
      <c r="K71" s="37"/>
      <c r="L71" s="37"/>
      <c r="M71" s="37"/>
      <c r="N71" s="37"/>
      <c r="O71" s="37"/>
      <c r="P71" s="13"/>
      <c r="Q71" s="37"/>
      <c r="R71" s="37"/>
      <c r="S71" s="37"/>
      <c r="T71" s="37"/>
      <c r="U71" s="37"/>
      <c r="V71" s="37"/>
      <c r="W71" s="37"/>
    </row>
    <row r="72" spans="1:23" x14ac:dyDescent="0.2">
      <c r="A72" s="2"/>
      <c r="B72" s="2"/>
      <c r="C72" s="2"/>
      <c r="D72" s="2"/>
      <c r="E72" s="2"/>
      <c r="F72" s="2"/>
      <c r="G72" s="2"/>
      <c r="H72" s="3"/>
      <c r="I72" s="37"/>
      <c r="J72" s="37"/>
      <c r="K72" s="37"/>
      <c r="L72" s="37"/>
      <c r="M72" s="37"/>
      <c r="N72" s="37"/>
      <c r="O72" s="37"/>
      <c r="P72" s="13"/>
      <c r="Q72" s="37"/>
      <c r="R72" s="37"/>
      <c r="S72" s="37"/>
      <c r="T72" s="37"/>
      <c r="U72" s="37"/>
      <c r="V72" s="37"/>
      <c r="W72" s="37"/>
    </row>
    <row r="73" spans="1:23" x14ac:dyDescent="0.2">
      <c r="A73" s="2"/>
      <c r="B73" s="2"/>
      <c r="C73" s="2"/>
      <c r="D73" s="2"/>
      <c r="E73" s="2"/>
      <c r="F73" s="2"/>
      <c r="G73" s="2"/>
      <c r="H73" s="3"/>
      <c r="I73" s="37"/>
      <c r="J73" s="37"/>
      <c r="K73" s="37"/>
      <c r="L73" s="37"/>
      <c r="M73" s="37"/>
      <c r="N73" s="37"/>
      <c r="O73" s="37"/>
      <c r="P73" s="13"/>
      <c r="Q73" s="37"/>
      <c r="R73" s="37"/>
      <c r="S73" s="37"/>
      <c r="T73" s="37"/>
      <c r="U73" s="37"/>
      <c r="V73" s="37"/>
      <c r="W73" s="37"/>
    </row>
    <row r="74" spans="1:23" x14ac:dyDescent="0.2">
      <c r="A74" s="2"/>
      <c r="B74" s="2"/>
      <c r="C74" s="2"/>
      <c r="D74" s="2"/>
      <c r="E74" s="2"/>
      <c r="F74" s="2"/>
      <c r="G74" s="2"/>
      <c r="H74" s="3"/>
      <c r="I74" s="37"/>
      <c r="J74" s="37"/>
      <c r="K74" s="37"/>
      <c r="L74" s="37"/>
      <c r="M74" s="37"/>
      <c r="N74" s="37"/>
      <c r="O74" s="37"/>
      <c r="P74" s="13"/>
      <c r="Q74" s="37"/>
      <c r="R74" s="37"/>
      <c r="S74" s="37"/>
      <c r="T74" s="37"/>
      <c r="U74" s="37"/>
      <c r="V74" s="37"/>
      <c r="W74" s="37"/>
    </row>
    <row r="75" spans="1:23" x14ac:dyDescent="0.2">
      <c r="A75" s="2"/>
      <c r="B75" s="2"/>
      <c r="C75" s="2"/>
      <c r="D75" s="2"/>
      <c r="E75" s="2"/>
      <c r="F75" s="2"/>
      <c r="G75" s="2"/>
      <c r="H75" s="3"/>
      <c r="I75" s="37"/>
      <c r="J75" s="37"/>
      <c r="K75" s="37"/>
      <c r="L75" s="37"/>
      <c r="M75" s="37"/>
      <c r="N75" s="37"/>
      <c r="O75" s="37"/>
      <c r="P75" s="13"/>
      <c r="Q75" s="37"/>
      <c r="R75" s="37"/>
      <c r="S75" s="37"/>
      <c r="T75" s="37"/>
      <c r="U75" s="37"/>
      <c r="V75" s="37"/>
      <c r="W75" s="37"/>
    </row>
    <row r="76" spans="1:23" x14ac:dyDescent="0.2">
      <c r="A76" s="2"/>
      <c r="B76" s="2"/>
      <c r="C76" s="2"/>
      <c r="D76" s="2"/>
      <c r="E76" s="2"/>
      <c r="F76" s="2"/>
      <c r="G76" s="2"/>
      <c r="H76" s="3"/>
      <c r="I76" s="37"/>
      <c r="J76" s="37"/>
      <c r="K76" s="37"/>
      <c r="L76" s="37"/>
      <c r="M76" s="37"/>
      <c r="N76" s="37"/>
      <c r="O76" s="37"/>
      <c r="P76" s="13"/>
      <c r="Q76" s="37"/>
      <c r="R76" s="37"/>
      <c r="S76" s="37"/>
      <c r="T76" s="37"/>
      <c r="U76" s="37"/>
      <c r="V76" s="37"/>
      <c r="W76" s="37"/>
    </row>
    <row r="77" spans="1:23" x14ac:dyDescent="0.2">
      <c r="A77" s="2"/>
      <c r="B77" s="2"/>
      <c r="C77" s="2"/>
      <c r="D77" s="2"/>
      <c r="E77" s="2"/>
      <c r="F77" s="2"/>
      <c r="G77" s="2"/>
      <c r="H77" s="3"/>
      <c r="I77" s="37"/>
      <c r="J77" s="37"/>
      <c r="K77" s="37"/>
      <c r="L77" s="37"/>
      <c r="M77" s="37"/>
      <c r="N77" s="37"/>
      <c r="O77" s="37"/>
      <c r="P77" s="13"/>
      <c r="Q77" s="37"/>
      <c r="R77" s="37"/>
      <c r="S77" s="37"/>
      <c r="T77" s="37"/>
      <c r="U77" s="37"/>
      <c r="V77" s="37"/>
      <c r="W77" s="37"/>
    </row>
    <row r="78" spans="1:23" x14ac:dyDescent="0.2">
      <c r="A78" s="2"/>
      <c r="B78" s="2"/>
      <c r="C78" s="2"/>
      <c r="D78" s="2"/>
      <c r="E78" s="2"/>
      <c r="F78" s="2"/>
      <c r="G78" s="2"/>
      <c r="H78" s="3"/>
      <c r="I78" s="37"/>
      <c r="J78" s="37"/>
      <c r="K78" s="37"/>
      <c r="L78" s="37"/>
      <c r="M78" s="37"/>
      <c r="N78" s="37"/>
      <c r="O78" s="37"/>
      <c r="P78" s="13"/>
      <c r="Q78" s="37"/>
      <c r="R78" s="37"/>
      <c r="S78" s="37"/>
      <c r="T78" s="37"/>
      <c r="U78" s="37"/>
      <c r="V78" s="37"/>
      <c r="W78" s="37"/>
    </row>
    <row r="79" spans="1:23" x14ac:dyDescent="0.2">
      <c r="A79" s="2"/>
      <c r="B79" s="2"/>
      <c r="C79" s="2"/>
      <c r="D79" s="2"/>
      <c r="E79" s="2"/>
      <c r="F79" s="2"/>
      <c r="G79" s="2"/>
      <c r="H79" s="3"/>
      <c r="I79" s="37"/>
      <c r="J79" s="37"/>
      <c r="K79" s="37"/>
      <c r="L79" s="37"/>
      <c r="M79" s="37"/>
      <c r="N79" s="37"/>
      <c r="O79" s="37"/>
      <c r="P79" s="13"/>
      <c r="Q79" s="37"/>
      <c r="R79" s="37"/>
      <c r="S79" s="37"/>
      <c r="T79" s="37"/>
      <c r="U79" s="37"/>
      <c r="V79" s="37"/>
      <c r="W79" s="37"/>
    </row>
    <row r="80" spans="1:23" x14ac:dyDescent="0.2">
      <c r="A80" s="2"/>
      <c r="B80" s="2"/>
      <c r="C80" s="2"/>
      <c r="D80" s="2"/>
      <c r="E80" s="2"/>
      <c r="F80" s="2"/>
      <c r="G80" s="2"/>
      <c r="H80" s="3"/>
      <c r="I80" s="37"/>
      <c r="J80" s="37"/>
      <c r="K80" s="37"/>
      <c r="L80" s="37"/>
      <c r="M80" s="37"/>
      <c r="N80" s="37"/>
      <c r="O80" s="37"/>
      <c r="P80" s="13"/>
      <c r="Q80" s="37"/>
      <c r="R80" s="37"/>
      <c r="S80" s="37"/>
      <c r="T80" s="37"/>
      <c r="U80" s="37"/>
      <c r="V80" s="37"/>
      <c r="W80" s="37"/>
    </row>
    <row r="81" spans="1:23" x14ac:dyDescent="0.2">
      <c r="A81" s="2"/>
      <c r="B81" s="2"/>
      <c r="C81" s="2"/>
      <c r="D81" s="2"/>
      <c r="E81" s="2"/>
      <c r="F81" s="2"/>
      <c r="G81" s="2"/>
      <c r="H81" s="3"/>
      <c r="I81" s="37"/>
      <c r="J81" s="37"/>
      <c r="K81" s="37"/>
      <c r="L81" s="37"/>
      <c r="M81" s="37"/>
      <c r="N81" s="37"/>
      <c r="O81" s="37"/>
      <c r="P81" s="13"/>
      <c r="Q81" s="37"/>
      <c r="R81" s="37"/>
      <c r="S81" s="37"/>
      <c r="T81" s="37"/>
      <c r="U81" s="37"/>
      <c r="V81" s="37"/>
      <c r="W81" s="37"/>
    </row>
    <row r="82" spans="1:23" x14ac:dyDescent="0.2">
      <c r="A82" s="2"/>
      <c r="B82" s="2"/>
      <c r="C82" s="2"/>
      <c r="D82" s="2"/>
      <c r="E82" s="2"/>
      <c r="F82" s="2"/>
      <c r="G82" s="2"/>
      <c r="H82" s="3"/>
      <c r="I82" s="37"/>
      <c r="J82" s="37"/>
      <c r="K82" s="37"/>
      <c r="L82" s="37"/>
      <c r="M82" s="37"/>
      <c r="N82" s="37"/>
      <c r="O82" s="37"/>
      <c r="P82" s="13"/>
      <c r="Q82" s="37"/>
      <c r="R82" s="37"/>
      <c r="S82" s="37"/>
      <c r="T82" s="37"/>
      <c r="U82" s="37"/>
      <c r="V82" s="37"/>
      <c r="W82" s="37"/>
    </row>
    <row r="83" spans="1:23" x14ac:dyDescent="0.2">
      <c r="A83" s="2"/>
      <c r="B83" s="2"/>
      <c r="C83" s="2"/>
      <c r="D83" s="2"/>
      <c r="E83" s="2"/>
      <c r="F83" s="2"/>
      <c r="G83" s="2"/>
      <c r="H83" s="3"/>
      <c r="I83" s="37"/>
      <c r="J83" s="37"/>
      <c r="K83" s="37"/>
      <c r="L83" s="37"/>
      <c r="M83" s="37"/>
      <c r="N83" s="37"/>
      <c r="O83" s="37"/>
      <c r="P83" s="13"/>
      <c r="Q83" s="37"/>
      <c r="R83" s="37"/>
      <c r="S83" s="37"/>
      <c r="T83" s="37"/>
      <c r="U83" s="37"/>
      <c r="V83" s="37"/>
      <c r="W83" s="37"/>
    </row>
    <row r="84" spans="1:23" x14ac:dyDescent="0.2">
      <c r="A84" s="2"/>
      <c r="B84" s="2"/>
      <c r="C84" s="2"/>
      <c r="D84" s="2"/>
      <c r="E84" s="2"/>
      <c r="F84" s="2"/>
      <c r="G84" s="2"/>
      <c r="H84" s="3"/>
      <c r="I84" s="37"/>
      <c r="J84" s="37"/>
      <c r="K84" s="37"/>
      <c r="L84" s="37"/>
      <c r="M84" s="37"/>
      <c r="N84" s="37"/>
      <c r="O84" s="37"/>
      <c r="P84" s="13"/>
      <c r="Q84" s="37"/>
      <c r="R84" s="37"/>
      <c r="S84" s="37"/>
      <c r="T84" s="37"/>
      <c r="U84" s="37"/>
      <c r="V84" s="37"/>
      <c r="W84" s="37"/>
    </row>
    <row r="85" spans="1:23" x14ac:dyDescent="0.2">
      <c r="A85" s="2"/>
      <c r="B85" s="2"/>
      <c r="C85" s="2"/>
      <c r="D85" s="2"/>
      <c r="E85" s="2"/>
      <c r="F85" s="2"/>
      <c r="G85" s="2"/>
      <c r="H85" s="3"/>
      <c r="I85" s="37"/>
      <c r="J85" s="37"/>
      <c r="K85" s="37"/>
      <c r="L85" s="37"/>
      <c r="M85" s="37"/>
      <c r="N85" s="37"/>
      <c r="O85" s="37"/>
      <c r="P85" s="13"/>
      <c r="Q85" s="37"/>
      <c r="R85" s="37"/>
      <c r="S85" s="37"/>
      <c r="T85" s="37"/>
      <c r="U85" s="37"/>
      <c r="V85" s="37"/>
      <c r="W85" s="37"/>
    </row>
    <row r="86" spans="1:23" x14ac:dyDescent="0.2">
      <c r="A86" s="2"/>
      <c r="B86" s="2"/>
      <c r="C86" s="2"/>
      <c r="D86" s="2"/>
      <c r="E86" s="2"/>
      <c r="F86" s="2"/>
      <c r="G86" s="2"/>
      <c r="H86" s="3"/>
      <c r="I86" s="37"/>
      <c r="J86" s="37"/>
      <c r="K86" s="37"/>
      <c r="L86" s="37"/>
      <c r="M86" s="37"/>
      <c r="N86" s="37"/>
      <c r="O86" s="37"/>
      <c r="P86" s="13"/>
      <c r="Q86" s="37"/>
      <c r="R86" s="37"/>
      <c r="S86" s="37"/>
      <c r="T86" s="37"/>
      <c r="U86" s="37"/>
      <c r="V86" s="37"/>
      <c r="W86" s="37"/>
    </row>
    <row r="87" spans="1:23" x14ac:dyDescent="0.2">
      <c r="A87" s="2"/>
      <c r="B87" s="2"/>
      <c r="C87" s="2"/>
      <c r="D87" s="2"/>
      <c r="E87" s="2"/>
      <c r="F87" s="2"/>
      <c r="G87" s="2"/>
      <c r="H87" s="3"/>
      <c r="I87" s="37"/>
      <c r="J87" s="37"/>
      <c r="K87" s="37"/>
      <c r="L87" s="37"/>
      <c r="M87" s="37"/>
      <c r="N87" s="37"/>
      <c r="O87" s="37"/>
      <c r="P87" s="13"/>
      <c r="Q87" s="37"/>
      <c r="R87" s="37"/>
      <c r="S87" s="37"/>
      <c r="T87" s="37"/>
      <c r="U87" s="37"/>
      <c r="V87" s="37"/>
      <c r="W87" s="37"/>
    </row>
    <row r="88" spans="1:23" x14ac:dyDescent="0.2">
      <c r="A88" s="2"/>
      <c r="B88" s="2"/>
      <c r="C88" s="2"/>
      <c r="D88" s="2"/>
      <c r="E88" s="2"/>
      <c r="F88" s="2"/>
      <c r="G88" s="2"/>
      <c r="H88" s="3"/>
      <c r="I88" s="37"/>
      <c r="J88" s="37"/>
      <c r="K88" s="37"/>
      <c r="L88" s="37"/>
      <c r="M88" s="37"/>
      <c r="N88" s="37"/>
      <c r="O88" s="37"/>
      <c r="P88" s="13"/>
      <c r="Q88" s="37"/>
      <c r="R88" s="37"/>
      <c r="S88" s="37"/>
      <c r="T88" s="37"/>
      <c r="U88" s="37"/>
      <c r="V88" s="37"/>
      <c r="W88" s="37"/>
    </row>
    <row r="89" spans="1:23" x14ac:dyDescent="0.2">
      <c r="A89" s="2"/>
      <c r="B89" s="2"/>
      <c r="C89" s="2"/>
      <c r="D89" s="2"/>
      <c r="E89" s="2"/>
      <c r="F89" s="2"/>
      <c r="G89" s="2"/>
      <c r="H89" s="3"/>
      <c r="I89" s="37"/>
      <c r="J89" s="37"/>
      <c r="K89" s="37"/>
      <c r="L89" s="37"/>
      <c r="M89" s="37"/>
      <c r="N89" s="37"/>
      <c r="O89" s="37"/>
      <c r="P89" s="13"/>
      <c r="Q89" s="37"/>
      <c r="R89" s="37"/>
      <c r="S89" s="37"/>
      <c r="T89" s="37"/>
      <c r="U89" s="37"/>
      <c r="V89" s="37"/>
      <c r="W89" s="37"/>
    </row>
    <row r="90" spans="1:23" x14ac:dyDescent="0.2">
      <c r="A90" s="2"/>
      <c r="B90" s="2"/>
      <c r="C90" s="2"/>
      <c r="D90" s="2"/>
      <c r="E90" s="2"/>
      <c r="F90" s="2"/>
      <c r="G90" s="2"/>
      <c r="H90" s="3"/>
      <c r="I90" s="37"/>
      <c r="J90" s="37"/>
      <c r="K90" s="37"/>
      <c r="L90" s="37"/>
      <c r="M90" s="37"/>
      <c r="N90" s="37"/>
      <c r="O90" s="37"/>
      <c r="P90" s="13"/>
      <c r="Q90" s="37"/>
      <c r="R90" s="37"/>
      <c r="S90" s="37"/>
      <c r="T90" s="37"/>
      <c r="U90" s="37"/>
      <c r="V90" s="37"/>
      <c r="W90" s="37"/>
    </row>
    <row r="91" spans="1:23" x14ac:dyDescent="0.2">
      <c r="A91" s="2"/>
      <c r="B91" s="2"/>
      <c r="C91" s="2"/>
      <c r="D91" s="2"/>
      <c r="E91" s="2"/>
      <c r="F91" s="2"/>
      <c r="G91" s="2"/>
      <c r="H91" s="3"/>
      <c r="I91" s="37"/>
      <c r="J91" s="37"/>
      <c r="K91" s="37"/>
      <c r="L91" s="37"/>
      <c r="M91" s="37"/>
      <c r="N91" s="37"/>
      <c r="O91" s="37"/>
      <c r="P91" s="13"/>
      <c r="Q91" s="37"/>
      <c r="R91" s="37"/>
      <c r="S91" s="37"/>
      <c r="T91" s="37"/>
      <c r="U91" s="37"/>
      <c r="V91" s="37"/>
      <c r="W91" s="37"/>
    </row>
    <row r="92" spans="1:23" x14ac:dyDescent="0.2">
      <c r="A92" s="2"/>
      <c r="B92" s="2"/>
      <c r="C92" s="2"/>
      <c r="D92" s="2"/>
      <c r="E92" s="2"/>
      <c r="F92" s="2"/>
      <c r="G92" s="2"/>
      <c r="H92" s="3"/>
      <c r="I92" s="37"/>
      <c r="J92" s="37"/>
      <c r="K92" s="37"/>
      <c r="L92" s="37"/>
      <c r="M92" s="37"/>
      <c r="N92" s="37"/>
      <c r="O92" s="37"/>
      <c r="P92" s="13"/>
      <c r="Q92" s="37"/>
      <c r="R92" s="37"/>
      <c r="S92" s="37"/>
      <c r="T92" s="37"/>
      <c r="U92" s="37"/>
      <c r="V92" s="37"/>
      <c r="W92" s="37"/>
    </row>
    <row r="93" spans="1:23" x14ac:dyDescent="0.2">
      <c r="A93" s="2"/>
      <c r="B93" s="2"/>
      <c r="C93" s="2"/>
      <c r="D93" s="2"/>
      <c r="E93" s="2"/>
      <c r="F93" s="2"/>
      <c r="G93" s="2"/>
      <c r="H93" s="3"/>
      <c r="I93" s="37"/>
      <c r="J93" s="37"/>
      <c r="K93" s="37"/>
      <c r="L93" s="37"/>
      <c r="M93" s="37"/>
      <c r="N93" s="37"/>
      <c r="O93" s="37"/>
      <c r="P93" s="13"/>
      <c r="Q93" s="37"/>
      <c r="R93" s="37"/>
      <c r="S93" s="37"/>
      <c r="T93" s="37"/>
      <c r="U93" s="37"/>
      <c r="V93" s="37"/>
      <c r="W93" s="37"/>
    </row>
    <row r="94" spans="1:23" x14ac:dyDescent="0.2">
      <c r="A94" s="2"/>
      <c r="B94" s="2"/>
      <c r="C94" s="2"/>
      <c r="D94" s="2"/>
      <c r="E94" s="2"/>
      <c r="F94" s="2"/>
      <c r="G94" s="2"/>
      <c r="H94" s="3"/>
      <c r="I94" s="37"/>
      <c r="J94" s="37"/>
      <c r="K94" s="37"/>
      <c r="L94" s="37"/>
      <c r="M94" s="37"/>
      <c r="N94" s="37"/>
      <c r="O94" s="37"/>
      <c r="P94" s="13"/>
      <c r="Q94" s="37"/>
      <c r="R94" s="37"/>
      <c r="S94" s="37"/>
      <c r="T94" s="37"/>
      <c r="U94" s="37"/>
      <c r="V94" s="37"/>
      <c r="W94" s="37"/>
    </row>
    <row r="95" spans="1:23" x14ac:dyDescent="0.2">
      <c r="A95" s="2"/>
      <c r="B95" s="2"/>
      <c r="C95" s="2"/>
      <c r="D95" s="2"/>
      <c r="E95" s="2"/>
      <c r="F95" s="2"/>
      <c r="G95" s="2"/>
      <c r="H95" s="3"/>
      <c r="I95" s="37"/>
      <c r="J95" s="37"/>
      <c r="K95" s="37"/>
      <c r="L95" s="37"/>
      <c r="M95" s="37"/>
      <c r="N95" s="37"/>
      <c r="O95" s="37"/>
      <c r="P95" s="13"/>
      <c r="Q95" s="37"/>
      <c r="R95" s="37"/>
      <c r="S95" s="37"/>
      <c r="T95" s="37"/>
      <c r="U95" s="37"/>
      <c r="V95" s="37"/>
      <c r="W95" s="37"/>
    </row>
    <row r="96" spans="1:23" x14ac:dyDescent="0.2">
      <c r="A96" s="2"/>
      <c r="B96" s="2"/>
      <c r="C96" s="2"/>
      <c r="D96" s="2"/>
      <c r="E96" s="2"/>
      <c r="F96" s="2"/>
      <c r="G96" s="2"/>
      <c r="H96" s="3"/>
      <c r="I96" s="37"/>
      <c r="J96" s="37"/>
      <c r="K96" s="37"/>
      <c r="L96" s="37"/>
      <c r="M96" s="37"/>
      <c r="N96" s="37"/>
      <c r="O96" s="37"/>
      <c r="P96" s="13"/>
      <c r="Q96" s="37"/>
      <c r="R96" s="37"/>
      <c r="S96" s="37"/>
      <c r="T96" s="37"/>
      <c r="U96" s="37"/>
      <c r="V96" s="37"/>
      <c r="W96" s="37"/>
    </row>
    <row r="97" spans="1:23" x14ac:dyDescent="0.2">
      <c r="A97" s="2"/>
      <c r="B97" s="2"/>
      <c r="C97" s="2"/>
      <c r="D97" s="2"/>
      <c r="E97" s="2"/>
      <c r="F97" s="2"/>
      <c r="G97" s="2"/>
      <c r="H97" s="3"/>
      <c r="I97" s="37"/>
      <c r="J97" s="37"/>
      <c r="K97" s="37"/>
      <c r="L97" s="37"/>
      <c r="M97" s="37"/>
      <c r="N97" s="37"/>
      <c r="O97" s="37"/>
      <c r="P97" s="13"/>
      <c r="Q97" s="37"/>
      <c r="R97" s="37"/>
      <c r="S97" s="37"/>
      <c r="T97" s="37"/>
      <c r="U97" s="37"/>
      <c r="V97" s="37"/>
      <c r="W97" s="37"/>
    </row>
    <row r="98" spans="1:23" x14ac:dyDescent="0.2">
      <c r="A98" s="2"/>
      <c r="B98" s="2"/>
      <c r="C98" s="2"/>
      <c r="D98" s="2"/>
      <c r="E98" s="2"/>
      <c r="F98" s="2"/>
      <c r="G98" s="2"/>
      <c r="H98" s="3"/>
      <c r="I98" s="37"/>
      <c r="J98" s="37"/>
      <c r="K98" s="37"/>
      <c r="L98" s="37"/>
      <c r="M98" s="37"/>
      <c r="N98" s="37"/>
      <c r="O98" s="37"/>
      <c r="P98" s="13"/>
      <c r="Q98" s="37"/>
      <c r="R98" s="37"/>
      <c r="S98" s="37"/>
      <c r="T98" s="37"/>
      <c r="U98" s="37"/>
      <c r="V98" s="37"/>
      <c r="W98" s="37"/>
    </row>
    <row r="99" spans="1:23" x14ac:dyDescent="0.2">
      <c r="A99" s="2"/>
      <c r="B99" s="2"/>
      <c r="C99" s="2"/>
      <c r="D99" s="2"/>
      <c r="E99" s="2"/>
      <c r="F99" s="2"/>
      <c r="G99" s="2"/>
      <c r="H99" s="3"/>
      <c r="I99" s="37"/>
      <c r="J99" s="37"/>
      <c r="K99" s="37"/>
      <c r="L99" s="37"/>
      <c r="M99" s="37"/>
      <c r="N99" s="37"/>
      <c r="O99" s="37"/>
      <c r="P99" s="13"/>
      <c r="Q99" s="37"/>
      <c r="R99" s="37"/>
      <c r="S99" s="37"/>
      <c r="T99" s="37"/>
      <c r="U99" s="37"/>
      <c r="V99" s="37"/>
      <c r="W99" s="37"/>
    </row>
    <row r="100" spans="1:23" x14ac:dyDescent="0.2">
      <c r="A100" s="2"/>
      <c r="B100" s="2"/>
      <c r="C100" s="2"/>
      <c r="D100" s="2"/>
      <c r="E100" s="2"/>
      <c r="F100" s="2"/>
      <c r="G100" s="2"/>
      <c r="H100" s="3"/>
      <c r="I100" s="37"/>
      <c r="J100" s="37"/>
      <c r="K100" s="37"/>
      <c r="L100" s="37"/>
      <c r="M100" s="37"/>
      <c r="N100" s="37"/>
      <c r="O100" s="37"/>
      <c r="P100" s="13"/>
      <c r="Q100" s="37"/>
      <c r="R100" s="37"/>
      <c r="S100" s="37"/>
      <c r="T100" s="37"/>
      <c r="U100" s="37"/>
      <c r="V100" s="37"/>
      <c r="W100" s="37"/>
    </row>
    <row r="101" spans="1:23" x14ac:dyDescent="0.2">
      <c r="A101" s="2"/>
      <c r="B101" s="2"/>
      <c r="C101" s="2"/>
      <c r="D101" s="2"/>
      <c r="E101" s="2"/>
      <c r="F101" s="2"/>
      <c r="G101" s="2"/>
      <c r="H101" s="3"/>
      <c r="P101" s="13"/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5D11A-CBB9-4C4A-8B45-ACB49A0A990B}">
  <dimension ref="A1:AA101"/>
  <sheetViews>
    <sheetView workbookViewId="0"/>
  </sheetViews>
  <sheetFormatPr baseColWidth="10" defaultRowHeight="15" x14ac:dyDescent="0.2"/>
  <cols>
    <col min="1" max="1" width="2.83203125" bestFit="1" customWidth="1"/>
    <col min="2" max="2" width="7" bestFit="1" customWidth="1"/>
    <col min="3" max="3" width="6.1640625" bestFit="1" customWidth="1"/>
    <col min="4" max="4" width="6.33203125" bestFit="1" customWidth="1"/>
    <col min="5" max="5" width="6.83203125" bestFit="1" customWidth="1"/>
    <col min="6" max="6" width="5" bestFit="1" customWidth="1"/>
    <col min="7" max="7" width="10.5" bestFit="1" customWidth="1"/>
    <col min="8" max="8" width="6.33203125" style="1" bestFit="1" customWidth="1"/>
    <col min="9" max="16" width="4.6640625" style="25" bestFit="1" customWidth="1"/>
    <col min="17" max="17" width="5.1640625" style="25" bestFit="1" customWidth="1"/>
    <col min="18" max="18" width="5.1640625" style="35" bestFit="1" customWidth="1"/>
    <col min="19" max="26" width="4.6640625" style="25" bestFit="1" customWidth="1"/>
    <col min="27" max="27" width="5.1640625" style="25" bestFit="1" customWidth="1"/>
  </cols>
  <sheetData>
    <row r="1" spans="1:27" ht="48" x14ac:dyDescent="0.2">
      <c r="A1" s="43"/>
      <c r="B1" s="43" t="s">
        <v>60</v>
      </c>
      <c r="C1" s="43" t="s">
        <v>44</v>
      </c>
      <c r="D1" s="43" t="s">
        <v>123</v>
      </c>
      <c r="E1" s="43" t="s">
        <v>43</v>
      </c>
      <c r="F1" s="43" t="s">
        <v>38</v>
      </c>
      <c r="G1" s="44" t="s">
        <v>61</v>
      </c>
      <c r="H1" s="11" t="s">
        <v>62</v>
      </c>
      <c r="I1" s="45" t="s">
        <v>92</v>
      </c>
      <c r="J1" s="45" t="s">
        <v>93</v>
      </c>
      <c r="K1" s="45" t="s">
        <v>94</v>
      </c>
      <c r="L1" s="45" t="s">
        <v>95</v>
      </c>
      <c r="M1" s="45" t="s">
        <v>96</v>
      </c>
      <c r="N1" s="45" t="s">
        <v>97</v>
      </c>
      <c r="O1" s="45" t="s">
        <v>98</v>
      </c>
      <c r="P1" s="45" t="s">
        <v>99</v>
      </c>
      <c r="Q1" s="45" t="s">
        <v>100</v>
      </c>
      <c r="R1" s="34" t="s">
        <v>63</v>
      </c>
      <c r="S1" s="45" t="s">
        <v>92</v>
      </c>
      <c r="T1" s="45" t="s">
        <v>93</v>
      </c>
      <c r="U1" s="45" t="s">
        <v>94</v>
      </c>
      <c r="V1" s="45" t="s">
        <v>95</v>
      </c>
      <c r="W1" s="45" t="s">
        <v>96</v>
      </c>
      <c r="X1" s="45" t="s">
        <v>97</v>
      </c>
      <c r="Y1" s="45" t="s">
        <v>98</v>
      </c>
      <c r="Z1" s="45" t="s">
        <v>99</v>
      </c>
      <c r="AA1" s="45" t="s">
        <v>100</v>
      </c>
    </row>
    <row r="2" spans="1:27" x14ac:dyDescent="0.2">
      <c r="A2" s="6">
        <v>1</v>
      </c>
      <c r="B2" s="12">
        <v>1</v>
      </c>
      <c r="C2" s="12" t="s">
        <v>41</v>
      </c>
      <c r="D2" s="12">
        <v>170</v>
      </c>
      <c r="E2" s="12">
        <v>70</v>
      </c>
      <c r="F2" s="12">
        <v>44</v>
      </c>
      <c r="G2" s="12">
        <v>4</v>
      </c>
      <c r="H2" s="13"/>
      <c r="I2" s="12">
        <v>0</v>
      </c>
      <c r="J2" s="12">
        <v>0</v>
      </c>
      <c r="K2" s="12">
        <v>0</v>
      </c>
      <c r="L2" s="12">
        <v>0</v>
      </c>
      <c r="M2" s="12">
        <v>0</v>
      </c>
      <c r="N2" s="12">
        <v>0</v>
      </c>
      <c r="O2" s="12">
        <v>0</v>
      </c>
      <c r="P2" s="12">
        <v>0</v>
      </c>
      <c r="Q2" s="12">
        <f t="shared" ref="Q2:Q26" si="0">SUM(I2:P2)</f>
        <v>0</v>
      </c>
      <c r="R2" s="13"/>
      <c r="S2" s="12">
        <v>1</v>
      </c>
      <c r="T2" s="12">
        <v>0</v>
      </c>
      <c r="U2" s="12">
        <v>0</v>
      </c>
      <c r="V2" s="12">
        <v>0</v>
      </c>
      <c r="W2" s="12">
        <v>0</v>
      </c>
      <c r="X2" s="12">
        <v>0</v>
      </c>
      <c r="Y2" s="12">
        <v>0</v>
      </c>
      <c r="Z2" s="12">
        <v>0</v>
      </c>
      <c r="AA2" s="12">
        <f t="shared" ref="AA2:AA26" si="1">SUM(S2:Z2)</f>
        <v>1</v>
      </c>
    </row>
    <row r="3" spans="1:27" x14ac:dyDescent="0.2">
      <c r="A3" s="6">
        <v>2</v>
      </c>
      <c r="B3" s="12">
        <v>1</v>
      </c>
      <c r="C3" s="12" t="s">
        <v>41</v>
      </c>
      <c r="D3" s="12">
        <v>172</v>
      </c>
      <c r="E3" s="12">
        <v>71</v>
      </c>
      <c r="F3" s="12">
        <v>46</v>
      </c>
      <c r="G3" s="12">
        <v>6</v>
      </c>
      <c r="H3" s="13"/>
      <c r="I3" s="12">
        <v>1</v>
      </c>
      <c r="J3" s="12">
        <v>0</v>
      </c>
      <c r="K3" s="12">
        <v>0</v>
      </c>
      <c r="L3" s="12">
        <v>0</v>
      </c>
      <c r="M3" s="12">
        <v>0</v>
      </c>
      <c r="N3" s="12">
        <v>0</v>
      </c>
      <c r="O3" s="12">
        <v>0</v>
      </c>
      <c r="P3" s="12">
        <v>0</v>
      </c>
      <c r="Q3" s="12">
        <f t="shared" si="0"/>
        <v>1</v>
      </c>
      <c r="R3" s="13"/>
      <c r="S3" s="12">
        <v>1</v>
      </c>
      <c r="T3" s="12">
        <v>0</v>
      </c>
      <c r="U3" s="12">
        <v>0</v>
      </c>
      <c r="V3" s="12">
        <v>0</v>
      </c>
      <c r="W3" s="12">
        <v>0</v>
      </c>
      <c r="X3" s="12">
        <v>1</v>
      </c>
      <c r="Y3" s="12">
        <v>1</v>
      </c>
      <c r="Z3" s="12">
        <v>0</v>
      </c>
      <c r="AA3" s="12">
        <f t="shared" si="1"/>
        <v>3</v>
      </c>
    </row>
    <row r="4" spans="1:27" x14ac:dyDescent="0.2">
      <c r="A4" s="6">
        <v>3</v>
      </c>
      <c r="B4" s="12">
        <v>2</v>
      </c>
      <c r="C4" s="12" t="s">
        <v>41</v>
      </c>
      <c r="D4" s="12">
        <v>176</v>
      </c>
      <c r="E4" s="12">
        <v>75</v>
      </c>
      <c r="F4" s="12">
        <v>67</v>
      </c>
      <c r="G4" s="12">
        <v>6</v>
      </c>
      <c r="H4" s="13"/>
      <c r="I4" s="12">
        <v>0</v>
      </c>
      <c r="J4" s="12">
        <v>0</v>
      </c>
      <c r="K4" s="12">
        <v>0</v>
      </c>
      <c r="L4" s="12">
        <v>0</v>
      </c>
      <c r="M4" s="12">
        <v>0</v>
      </c>
      <c r="N4" s="12">
        <v>0</v>
      </c>
      <c r="O4" s="12">
        <v>0</v>
      </c>
      <c r="P4" s="12">
        <v>0</v>
      </c>
      <c r="Q4" s="12">
        <f t="shared" si="0"/>
        <v>0</v>
      </c>
      <c r="R4" s="13"/>
      <c r="S4" s="12">
        <v>1</v>
      </c>
      <c r="T4" s="12">
        <v>1</v>
      </c>
      <c r="U4" s="12">
        <v>0</v>
      </c>
      <c r="V4" s="12">
        <v>0</v>
      </c>
      <c r="W4" s="12">
        <v>0</v>
      </c>
      <c r="X4" s="12">
        <v>0</v>
      </c>
      <c r="Y4" s="12">
        <v>1</v>
      </c>
      <c r="Z4" s="12">
        <v>0</v>
      </c>
      <c r="AA4" s="12">
        <f t="shared" si="1"/>
        <v>3</v>
      </c>
    </row>
    <row r="5" spans="1:27" x14ac:dyDescent="0.2">
      <c r="A5" s="6">
        <v>4</v>
      </c>
      <c r="B5" s="12">
        <v>2</v>
      </c>
      <c r="C5" s="12" t="s">
        <v>41</v>
      </c>
      <c r="D5" s="12">
        <v>172</v>
      </c>
      <c r="E5" s="12">
        <v>80</v>
      </c>
      <c r="F5" s="12">
        <v>77</v>
      </c>
      <c r="G5" s="12">
        <v>4</v>
      </c>
      <c r="H5" s="13"/>
      <c r="I5" s="12">
        <v>1</v>
      </c>
      <c r="J5" s="12">
        <v>1</v>
      </c>
      <c r="K5" s="12">
        <v>1</v>
      </c>
      <c r="L5" s="12">
        <v>0</v>
      </c>
      <c r="M5" s="12">
        <v>0</v>
      </c>
      <c r="N5" s="12">
        <v>0</v>
      </c>
      <c r="O5" s="12">
        <v>0</v>
      </c>
      <c r="P5" s="12">
        <v>1</v>
      </c>
      <c r="Q5" s="12">
        <f t="shared" si="0"/>
        <v>4</v>
      </c>
      <c r="R5" s="13"/>
      <c r="S5" s="12">
        <v>1</v>
      </c>
      <c r="T5" s="12">
        <v>1</v>
      </c>
      <c r="U5" s="12">
        <v>1</v>
      </c>
      <c r="V5" s="12">
        <v>0</v>
      </c>
      <c r="W5" s="12">
        <v>1</v>
      </c>
      <c r="X5" s="12">
        <v>0</v>
      </c>
      <c r="Y5" s="12">
        <v>1</v>
      </c>
      <c r="Z5" s="12">
        <v>1</v>
      </c>
      <c r="AA5" s="12">
        <f t="shared" si="1"/>
        <v>6</v>
      </c>
    </row>
    <row r="6" spans="1:27" x14ac:dyDescent="0.2">
      <c r="A6" s="6">
        <v>5</v>
      </c>
      <c r="B6" s="12">
        <v>1</v>
      </c>
      <c r="C6" s="12" t="s">
        <v>41</v>
      </c>
      <c r="D6" s="12">
        <v>164</v>
      </c>
      <c r="E6" s="12">
        <v>65</v>
      </c>
      <c r="F6" s="12">
        <v>68</v>
      </c>
      <c r="G6" s="12">
        <v>3</v>
      </c>
      <c r="H6" s="13"/>
      <c r="I6" s="12">
        <v>1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2">
        <v>1</v>
      </c>
      <c r="Q6" s="12">
        <f t="shared" si="0"/>
        <v>2</v>
      </c>
      <c r="R6" s="13"/>
      <c r="S6" s="12">
        <v>1</v>
      </c>
      <c r="T6" s="12">
        <v>0</v>
      </c>
      <c r="U6" s="12">
        <v>0</v>
      </c>
      <c r="V6" s="12">
        <v>0</v>
      </c>
      <c r="W6" s="12">
        <v>0</v>
      </c>
      <c r="X6" s="12">
        <v>0</v>
      </c>
      <c r="Y6" s="12">
        <v>0</v>
      </c>
      <c r="Z6" s="12">
        <v>1</v>
      </c>
      <c r="AA6" s="12">
        <f t="shared" si="1"/>
        <v>2</v>
      </c>
    </row>
    <row r="7" spans="1:27" x14ac:dyDescent="0.2">
      <c r="A7" s="6">
        <v>6</v>
      </c>
      <c r="B7" s="12">
        <v>2</v>
      </c>
      <c r="C7" s="12" t="s">
        <v>41</v>
      </c>
      <c r="D7" s="12">
        <v>170</v>
      </c>
      <c r="E7" s="12">
        <v>80</v>
      </c>
      <c r="F7" s="12">
        <v>77</v>
      </c>
      <c r="G7" s="12">
        <v>5</v>
      </c>
      <c r="H7" s="13"/>
      <c r="I7" s="12">
        <v>1</v>
      </c>
      <c r="J7" s="12">
        <v>1</v>
      </c>
      <c r="K7" s="12">
        <v>1</v>
      </c>
      <c r="L7" s="12">
        <v>1</v>
      </c>
      <c r="M7" s="12">
        <v>0</v>
      </c>
      <c r="N7" s="12">
        <v>0</v>
      </c>
      <c r="O7" s="12">
        <v>1</v>
      </c>
      <c r="P7" s="12">
        <v>1</v>
      </c>
      <c r="Q7" s="12">
        <f t="shared" si="0"/>
        <v>6</v>
      </c>
      <c r="R7" s="13"/>
      <c r="S7" s="12">
        <v>1</v>
      </c>
      <c r="T7" s="12">
        <v>1</v>
      </c>
      <c r="U7" s="12">
        <v>1</v>
      </c>
      <c r="V7" s="12">
        <v>1</v>
      </c>
      <c r="W7" s="12">
        <v>1</v>
      </c>
      <c r="X7" s="12">
        <v>1</v>
      </c>
      <c r="Y7" s="12">
        <v>1</v>
      </c>
      <c r="Z7" s="12">
        <v>1</v>
      </c>
      <c r="AA7" s="12">
        <f t="shared" si="1"/>
        <v>8</v>
      </c>
    </row>
    <row r="8" spans="1:27" x14ac:dyDescent="0.2">
      <c r="A8" s="6">
        <v>7</v>
      </c>
      <c r="B8" s="12">
        <v>2</v>
      </c>
      <c r="C8" s="12" t="s">
        <v>41</v>
      </c>
      <c r="D8" s="12">
        <v>178</v>
      </c>
      <c r="E8" s="12">
        <v>98</v>
      </c>
      <c r="F8" s="12">
        <v>58</v>
      </c>
      <c r="G8" s="12">
        <v>4</v>
      </c>
      <c r="H8" s="13"/>
      <c r="I8" s="12">
        <v>1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f t="shared" si="0"/>
        <v>1</v>
      </c>
      <c r="R8" s="13"/>
      <c r="S8" s="12">
        <v>1</v>
      </c>
      <c r="T8" s="12">
        <v>0</v>
      </c>
      <c r="U8" s="12">
        <v>0</v>
      </c>
      <c r="V8" s="12">
        <v>0</v>
      </c>
      <c r="W8" s="12">
        <v>0</v>
      </c>
      <c r="X8" s="12">
        <v>0</v>
      </c>
      <c r="Y8" s="12">
        <v>0</v>
      </c>
      <c r="Z8" s="12">
        <v>0</v>
      </c>
      <c r="AA8" s="12">
        <f t="shared" si="1"/>
        <v>1</v>
      </c>
    </row>
    <row r="9" spans="1:27" x14ac:dyDescent="0.2">
      <c r="A9" s="6">
        <v>8</v>
      </c>
      <c r="B9" s="12">
        <v>2</v>
      </c>
      <c r="C9" s="12" t="s">
        <v>41</v>
      </c>
      <c r="D9" s="12">
        <v>174</v>
      </c>
      <c r="E9" s="12">
        <v>100</v>
      </c>
      <c r="F9" s="12">
        <v>41</v>
      </c>
      <c r="G9" s="12">
        <v>5</v>
      </c>
      <c r="H9" s="13"/>
      <c r="I9" s="12">
        <v>1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f t="shared" si="0"/>
        <v>1</v>
      </c>
      <c r="R9" s="13"/>
      <c r="S9" s="12">
        <v>1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0</v>
      </c>
      <c r="Z9" s="12">
        <v>0</v>
      </c>
      <c r="AA9" s="12">
        <f t="shared" si="1"/>
        <v>1</v>
      </c>
    </row>
    <row r="10" spans="1:27" x14ac:dyDescent="0.2">
      <c r="A10" s="6">
        <v>9</v>
      </c>
      <c r="B10" s="12">
        <v>2</v>
      </c>
      <c r="C10" s="12" t="s">
        <v>41</v>
      </c>
      <c r="D10" s="14">
        <v>178</v>
      </c>
      <c r="E10" s="14">
        <v>95</v>
      </c>
      <c r="F10" s="12">
        <v>59</v>
      </c>
      <c r="G10" s="12">
        <v>4</v>
      </c>
      <c r="H10" s="13"/>
      <c r="I10" s="12">
        <v>1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f t="shared" si="0"/>
        <v>1</v>
      </c>
      <c r="R10" s="13"/>
      <c r="S10" s="12">
        <v>1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f t="shared" si="1"/>
        <v>1</v>
      </c>
    </row>
    <row r="11" spans="1:27" x14ac:dyDescent="0.2">
      <c r="A11" s="6">
        <v>10</v>
      </c>
      <c r="B11" s="12">
        <v>1</v>
      </c>
      <c r="C11" s="12" t="s">
        <v>41</v>
      </c>
      <c r="D11" s="12">
        <v>165</v>
      </c>
      <c r="E11" s="12">
        <v>78</v>
      </c>
      <c r="F11" s="12">
        <v>49</v>
      </c>
      <c r="G11" s="12">
        <v>5</v>
      </c>
      <c r="H11" s="13"/>
      <c r="I11" s="12">
        <v>1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1</v>
      </c>
      <c r="P11" s="12">
        <v>0</v>
      </c>
      <c r="Q11" s="12">
        <f t="shared" si="0"/>
        <v>2</v>
      </c>
      <c r="R11" s="13"/>
      <c r="S11" s="12">
        <v>1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2">
        <v>1</v>
      </c>
      <c r="Z11" s="12">
        <v>0</v>
      </c>
      <c r="AA11" s="12">
        <f t="shared" si="1"/>
        <v>2</v>
      </c>
    </row>
    <row r="12" spans="1:27" x14ac:dyDescent="0.2">
      <c r="A12" s="6">
        <v>11</v>
      </c>
      <c r="B12" s="12">
        <v>2</v>
      </c>
      <c r="C12" s="12" t="s">
        <v>41</v>
      </c>
      <c r="D12" s="12">
        <v>178</v>
      </c>
      <c r="E12" s="12">
        <v>105</v>
      </c>
      <c r="F12" s="12">
        <v>70</v>
      </c>
      <c r="G12" s="12">
        <v>6</v>
      </c>
      <c r="H12" s="13"/>
      <c r="I12" s="12">
        <v>1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f t="shared" si="0"/>
        <v>1</v>
      </c>
      <c r="R12" s="13"/>
      <c r="S12" s="12">
        <v>1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12">
        <v>0</v>
      </c>
      <c r="AA12" s="12">
        <f t="shared" si="1"/>
        <v>1</v>
      </c>
    </row>
    <row r="13" spans="1:27" x14ac:dyDescent="0.2">
      <c r="A13" s="6">
        <v>12</v>
      </c>
      <c r="B13" s="12">
        <v>2</v>
      </c>
      <c r="C13" s="12" t="s">
        <v>41</v>
      </c>
      <c r="D13" s="12">
        <v>183</v>
      </c>
      <c r="E13" s="12">
        <v>80</v>
      </c>
      <c r="F13" s="12">
        <v>43</v>
      </c>
      <c r="G13" s="12">
        <v>5</v>
      </c>
      <c r="H13" s="13"/>
      <c r="I13" s="12">
        <v>1</v>
      </c>
      <c r="J13" s="12">
        <v>1</v>
      </c>
      <c r="K13" s="12">
        <v>1</v>
      </c>
      <c r="L13" s="12">
        <v>1</v>
      </c>
      <c r="M13" s="12">
        <v>1</v>
      </c>
      <c r="N13" s="12">
        <v>1</v>
      </c>
      <c r="O13" s="12">
        <v>1</v>
      </c>
      <c r="P13" s="12">
        <v>0</v>
      </c>
      <c r="Q13" s="12">
        <f t="shared" si="0"/>
        <v>7</v>
      </c>
      <c r="R13" s="13"/>
      <c r="S13" s="12">
        <v>1</v>
      </c>
      <c r="T13" s="12">
        <v>1</v>
      </c>
      <c r="U13" s="12">
        <v>1</v>
      </c>
      <c r="V13" s="12">
        <v>1</v>
      </c>
      <c r="W13" s="12">
        <v>1</v>
      </c>
      <c r="X13" s="12">
        <v>1</v>
      </c>
      <c r="Y13" s="12">
        <v>1</v>
      </c>
      <c r="Z13" s="12">
        <v>1</v>
      </c>
      <c r="AA13" s="12">
        <f t="shared" si="1"/>
        <v>8</v>
      </c>
    </row>
    <row r="14" spans="1:27" x14ac:dyDescent="0.2">
      <c r="A14" s="6">
        <v>13</v>
      </c>
      <c r="B14" s="12">
        <v>2</v>
      </c>
      <c r="C14" s="12" t="s">
        <v>41</v>
      </c>
      <c r="D14" s="12">
        <v>174</v>
      </c>
      <c r="E14" s="12">
        <v>93</v>
      </c>
      <c r="F14" s="12">
        <v>76</v>
      </c>
      <c r="G14" s="12">
        <v>3</v>
      </c>
      <c r="H14" s="13"/>
      <c r="I14" s="12">
        <v>1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1</v>
      </c>
      <c r="P14" s="12">
        <v>0</v>
      </c>
      <c r="Q14" s="12">
        <f t="shared" si="0"/>
        <v>2</v>
      </c>
      <c r="R14" s="13"/>
      <c r="S14" s="12">
        <v>1</v>
      </c>
      <c r="T14" s="12">
        <v>0</v>
      </c>
      <c r="U14" s="12">
        <v>0</v>
      </c>
      <c r="V14" s="12">
        <v>0</v>
      </c>
      <c r="W14" s="12">
        <v>0</v>
      </c>
      <c r="X14" s="12">
        <v>0</v>
      </c>
      <c r="Y14" s="12">
        <v>1</v>
      </c>
      <c r="Z14" s="12">
        <v>0</v>
      </c>
      <c r="AA14" s="12">
        <f t="shared" si="1"/>
        <v>2</v>
      </c>
    </row>
    <row r="15" spans="1:27" x14ac:dyDescent="0.2">
      <c r="A15" s="6">
        <v>14</v>
      </c>
      <c r="B15" s="12">
        <v>2</v>
      </c>
      <c r="C15" s="12" t="s">
        <v>41</v>
      </c>
      <c r="D15" s="14">
        <v>173</v>
      </c>
      <c r="E15" s="14">
        <v>88</v>
      </c>
      <c r="F15" s="12">
        <v>63</v>
      </c>
      <c r="G15" s="12">
        <v>3</v>
      </c>
      <c r="H15" s="13"/>
      <c r="I15" s="12">
        <v>1</v>
      </c>
      <c r="J15" s="12">
        <v>1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f t="shared" si="0"/>
        <v>2</v>
      </c>
      <c r="R15" s="13"/>
      <c r="S15" s="12">
        <v>1</v>
      </c>
      <c r="T15" s="12">
        <v>1</v>
      </c>
      <c r="U15" s="12">
        <v>1</v>
      </c>
      <c r="V15" s="12">
        <v>0</v>
      </c>
      <c r="W15" s="12">
        <v>0</v>
      </c>
      <c r="X15" s="12">
        <v>0</v>
      </c>
      <c r="Y15" s="12">
        <v>0</v>
      </c>
      <c r="Z15" s="12">
        <v>0</v>
      </c>
      <c r="AA15" s="12">
        <f t="shared" si="1"/>
        <v>3</v>
      </c>
    </row>
    <row r="16" spans="1:27" x14ac:dyDescent="0.2">
      <c r="A16" s="6">
        <v>15</v>
      </c>
      <c r="B16" s="12">
        <v>2</v>
      </c>
      <c r="C16" s="12" t="s">
        <v>41</v>
      </c>
      <c r="D16" s="12">
        <v>169</v>
      </c>
      <c r="E16" s="12">
        <v>105</v>
      </c>
      <c r="F16" s="12">
        <v>66</v>
      </c>
      <c r="G16" s="12">
        <v>4</v>
      </c>
      <c r="H16" s="13"/>
      <c r="I16" s="12">
        <v>1</v>
      </c>
      <c r="J16" s="12">
        <v>1</v>
      </c>
      <c r="K16" s="12">
        <v>0</v>
      </c>
      <c r="L16" s="12">
        <v>0</v>
      </c>
      <c r="M16" s="12">
        <v>1</v>
      </c>
      <c r="N16" s="12">
        <v>0</v>
      </c>
      <c r="O16" s="12">
        <v>0</v>
      </c>
      <c r="P16" s="12">
        <v>1</v>
      </c>
      <c r="Q16" s="12">
        <f t="shared" si="0"/>
        <v>4</v>
      </c>
      <c r="R16" s="13"/>
      <c r="S16" s="12">
        <v>1</v>
      </c>
      <c r="T16" s="12">
        <v>1</v>
      </c>
      <c r="U16" s="12">
        <v>0</v>
      </c>
      <c r="V16" s="12">
        <v>0</v>
      </c>
      <c r="W16" s="12">
        <v>1</v>
      </c>
      <c r="X16" s="12">
        <v>0</v>
      </c>
      <c r="Y16" s="12">
        <v>0</v>
      </c>
      <c r="Z16" s="12">
        <v>1</v>
      </c>
      <c r="AA16" s="12">
        <f t="shared" si="1"/>
        <v>4</v>
      </c>
    </row>
    <row r="17" spans="1:27" x14ac:dyDescent="0.2">
      <c r="A17" s="6">
        <v>16</v>
      </c>
      <c r="B17" s="12">
        <v>1</v>
      </c>
      <c r="C17" s="12" t="s">
        <v>41</v>
      </c>
      <c r="D17" s="12">
        <v>155</v>
      </c>
      <c r="E17" s="12">
        <v>62</v>
      </c>
      <c r="F17" s="12">
        <v>42</v>
      </c>
      <c r="G17" s="12">
        <v>5</v>
      </c>
      <c r="H17" s="13"/>
      <c r="I17" s="12">
        <v>1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12">
        <f t="shared" si="0"/>
        <v>1</v>
      </c>
      <c r="R17" s="13"/>
      <c r="S17" s="12">
        <v>1</v>
      </c>
      <c r="T17" s="12">
        <v>0</v>
      </c>
      <c r="U17" s="12">
        <v>0</v>
      </c>
      <c r="V17" s="12">
        <v>0</v>
      </c>
      <c r="W17" s="12">
        <v>0</v>
      </c>
      <c r="X17" s="12">
        <v>0</v>
      </c>
      <c r="Y17" s="12">
        <v>0</v>
      </c>
      <c r="Z17" s="12">
        <v>0</v>
      </c>
      <c r="AA17" s="12">
        <f t="shared" si="1"/>
        <v>1</v>
      </c>
    </row>
    <row r="18" spans="1:27" x14ac:dyDescent="0.2">
      <c r="A18" s="6">
        <v>17</v>
      </c>
      <c r="B18" s="12">
        <v>2</v>
      </c>
      <c r="C18" s="12" t="s">
        <v>41</v>
      </c>
      <c r="D18" s="12">
        <v>182</v>
      </c>
      <c r="E18" s="12">
        <v>78</v>
      </c>
      <c r="F18" s="12">
        <v>59</v>
      </c>
      <c r="G18" s="12">
        <v>4</v>
      </c>
      <c r="H18" s="13"/>
      <c r="I18" s="12">
        <v>1</v>
      </c>
      <c r="J18" s="12">
        <v>1</v>
      </c>
      <c r="K18" s="12">
        <v>1</v>
      </c>
      <c r="L18" s="12">
        <v>1</v>
      </c>
      <c r="M18" s="12">
        <v>1</v>
      </c>
      <c r="N18" s="12">
        <v>0</v>
      </c>
      <c r="O18" s="12">
        <v>1</v>
      </c>
      <c r="P18" s="12">
        <v>1</v>
      </c>
      <c r="Q18" s="12">
        <f t="shared" si="0"/>
        <v>7</v>
      </c>
      <c r="R18" s="13"/>
      <c r="S18" s="12">
        <v>1</v>
      </c>
      <c r="T18" s="12">
        <v>1</v>
      </c>
      <c r="U18" s="12">
        <v>1</v>
      </c>
      <c r="V18" s="12">
        <v>1</v>
      </c>
      <c r="W18" s="12">
        <v>1</v>
      </c>
      <c r="X18" s="12">
        <v>0</v>
      </c>
      <c r="Y18" s="12">
        <v>1</v>
      </c>
      <c r="Z18" s="12">
        <v>1</v>
      </c>
      <c r="AA18" s="12">
        <f t="shared" si="1"/>
        <v>7</v>
      </c>
    </row>
    <row r="19" spans="1:27" x14ac:dyDescent="0.2">
      <c r="A19" s="6">
        <v>18</v>
      </c>
      <c r="B19" s="12">
        <v>1</v>
      </c>
      <c r="C19" s="12" t="s">
        <v>41</v>
      </c>
      <c r="D19" s="12">
        <v>165</v>
      </c>
      <c r="E19" s="12">
        <v>75</v>
      </c>
      <c r="F19" s="12">
        <v>65</v>
      </c>
      <c r="G19" s="12">
        <v>5</v>
      </c>
      <c r="H19" s="13"/>
      <c r="I19" s="12">
        <v>1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1</v>
      </c>
      <c r="Q19" s="12">
        <f t="shared" si="0"/>
        <v>2</v>
      </c>
      <c r="R19" s="13"/>
      <c r="S19" s="12">
        <v>1</v>
      </c>
      <c r="T19" s="12">
        <v>0</v>
      </c>
      <c r="U19" s="12">
        <v>0</v>
      </c>
      <c r="V19" s="12">
        <v>0</v>
      </c>
      <c r="W19" s="12">
        <v>0</v>
      </c>
      <c r="X19" s="12">
        <v>0</v>
      </c>
      <c r="Y19" s="12">
        <v>1</v>
      </c>
      <c r="Z19" s="12">
        <v>1</v>
      </c>
      <c r="AA19" s="12">
        <f t="shared" si="1"/>
        <v>3</v>
      </c>
    </row>
    <row r="20" spans="1:27" x14ac:dyDescent="0.2">
      <c r="A20" s="6">
        <v>19</v>
      </c>
      <c r="B20" s="12">
        <v>2</v>
      </c>
      <c r="C20" s="12" t="s">
        <v>41</v>
      </c>
      <c r="D20" s="12">
        <v>178</v>
      </c>
      <c r="E20" s="12">
        <v>81</v>
      </c>
      <c r="F20" s="12">
        <v>63</v>
      </c>
      <c r="G20" s="12">
        <v>5</v>
      </c>
      <c r="H20" s="13"/>
      <c r="I20" s="12">
        <v>1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f t="shared" si="0"/>
        <v>1</v>
      </c>
      <c r="R20" s="13"/>
      <c r="S20" s="12">
        <v>1</v>
      </c>
      <c r="T20" s="12">
        <v>0</v>
      </c>
      <c r="U20" s="12">
        <v>0</v>
      </c>
      <c r="V20" s="12">
        <v>0</v>
      </c>
      <c r="W20" s="12">
        <v>0</v>
      </c>
      <c r="X20" s="12">
        <v>0</v>
      </c>
      <c r="Y20" s="12">
        <v>0</v>
      </c>
      <c r="Z20" s="12">
        <v>0</v>
      </c>
      <c r="AA20" s="12">
        <f t="shared" si="1"/>
        <v>1</v>
      </c>
    </row>
    <row r="21" spans="1:27" x14ac:dyDescent="0.2">
      <c r="A21" s="6">
        <v>20</v>
      </c>
      <c r="B21" s="12">
        <v>1</v>
      </c>
      <c r="C21" s="12" t="s">
        <v>41</v>
      </c>
      <c r="D21" s="12">
        <v>165</v>
      </c>
      <c r="E21" s="12">
        <v>55</v>
      </c>
      <c r="F21" s="12">
        <v>48</v>
      </c>
      <c r="G21" s="12">
        <v>6</v>
      </c>
      <c r="H21" s="13"/>
      <c r="I21" s="12">
        <v>1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1</v>
      </c>
      <c r="P21" s="12">
        <v>1</v>
      </c>
      <c r="Q21" s="12">
        <f t="shared" si="0"/>
        <v>3</v>
      </c>
      <c r="R21" s="13"/>
      <c r="S21" s="12">
        <v>1</v>
      </c>
      <c r="T21" s="12">
        <v>0</v>
      </c>
      <c r="U21" s="12">
        <v>0</v>
      </c>
      <c r="V21" s="12">
        <v>0</v>
      </c>
      <c r="W21" s="12">
        <v>0</v>
      </c>
      <c r="X21" s="12">
        <v>0</v>
      </c>
      <c r="Y21" s="12">
        <v>0</v>
      </c>
      <c r="Z21" s="12">
        <v>0</v>
      </c>
      <c r="AA21" s="12">
        <f t="shared" si="1"/>
        <v>1</v>
      </c>
    </row>
    <row r="22" spans="1:27" x14ac:dyDescent="0.2">
      <c r="A22" s="6">
        <v>21</v>
      </c>
      <c r="B22" s="12">
        <v>2</v>
      </c>
      <c r="C22" s="12" t="s">
        <v>41</v>
      </c>
      <c r="D22" s="12">
        <v>175</v>
      </c>
      <c r="E22" s="12">
        <v>85</v>
      </c>
      <c r="F22" s="12">
        <v>50</v>
      </c>
      <c r="G22" s="12">
        <v>5</v>
      </c>
      <c r="H22" s="13"/>
      <c r="I22" s="12">
        <v>1</v>
      </c>
      <c r="J22" s="12">
        <v>0</v>
      </c>
      <c r="K22" s="12">
        <v>0</v>
      </c>
      <c r="L22" s="12">
        <v>1</v>
      </c>
      <c r="M22" s="12">
        <v>1</v>
      </c>
      <c r="N22" s="12">
        <v>0</v>
      </c>
      <c r="O22" s="12">
        <v>1</v>
      </c>
      <c r="P22" s="12">
        <v>1</v>
      </c>
      <c r="Q22" s="12">
        <f t="shared" si="0"/>
        <v>5</v>
      </c>
      <c r="R22" s="13"/>
      <c r="S22" s="12">
        <v>1</v>
      </c>
      <c r="T22" s="12">
        <v>0</v>
      </c>
      <c r="U22" s="12">
        <v>0</v>
      </c>
      <c r="V22" s="12">
        <v>1</v>
      </c>
      <c r="W22" s="12">
        <v>1</v>
      </c>
      <c r="X22" s="12">
        <v>0</v>
      </c>
      <c r="Y22" s="12">
        <v>1</v>
      </c>
      <c r="Z22" s="12">
        <v>1</v>
      </c>
      <c r="AA22" s="12">
        <f t="shared" si="1"/>
        <v>5</v>
      </c>
    </row>
    <row r="23" spans="1:27" x14ac:dyDescent="0.2">
      <c r="A23" s="10">
        <v>22</v>
      </c>
      <c r="B23" s="15">
        <v>1</v>
      </c>
      <c r="C23" s="15" t="s">
        <v>41</v>
      </c>
      <c r="D23" s="15">
        <v>165</v>
      </c>
      <c r="E23" s="15">
        <v>50</v>
      </c>
      <c r="F23" s="15">
        <v>70</v>
      </c>
      <c r="G23" s="15">
        <v>3</v>
      </c>
      <c r="H23" s="16"/>
      <c r="I23" s="12">
        <v>1</v>
      </c>
      <c r="J23" s="12">
        <v>0</v>
      </c>
      <c r="K23" s="12">
        <v>0</v>
      </c>
      <c r="L23" s="12">
        <v>1</v>
      </c>
      <c r="M23" s="12">
        <v>0</v>
      </c>
      <c r="N23" s="12">
        <v>0</v>
      </c>
      <c r="O23" s="12">
        <v>0</v>
      </c>
      <c r="P23" s="12">
        <v>0</v>
      </c>
      <c r="Q23" s="12">
        <f t="shared" si="0"/>
        <v>2</v>
      </c>
      <c r="S23" s="12">
        <v>1</v>
      </c>
      <c r="T23" s="12">
        <v>0</v>
      </c>
      <c r="U23" s="12">
        <v>0</v>
      </c>
      <c r="V23" s="12">
        <v>0</v>
      </c>
      <c r="W23" s="12">
        <v>0</v>
      </c>
      <c r="X23" s="12">
        <v>0</v>
      </c>
      <c r="Y23" s="12">
        <v>0</v>
      </c>
      <c r="Z23" s="12">
        <v>1</v>
      </c>
      <c r="AA23" s="12">
        <f t="shared" si="1"/>
        <v>2</v>
      </c>
    </row>
    <row r="24" spans="1:27" x14ac:dyDescent="0.2">
      <c r="A24" s="6">
        <v>23</v>
      </c>
      <c r="B24" s="28">
        <v>2</v>
      </c>
      <c r="C24" s="28" t="s">
        <v>41</v>
      </c>
      <c r="D24" s="28">
        <v>172</v>
      </c>
      <c r="E24" s="28">
        <v>78</v>
      </c>
      <c r="F24" s="28">
        <v>50</v>
      </c>
      <c r="G24" s="28">
        <v>5</v>
      </c>
      <c r="H24" s="16"/>
      <c r="I24" s="12">
        <v>1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f t="shared" si="0"/>
        <v>1</v>
      </c>
      <c r="S24" s="12">
        <v>1</v>
      </c>
      <c r="T24" s="12">
        <v>0</v>
      </c>
      <c r="U24" s="12">
        <v>0</v>
      </c>
      <c r="V24" s="12">
        <v>1</v>
      </c>
      <c r="W24" s="12">
        <v>1</v>
      </c>
      <c r="X24" s="12">
        <v>1</v>
      </c>
      <c r="Y24" s="12">
        <v>1</v>
      </c>
      <c r="Z24" s="12">
        <v>0</v>
      </c>
      <c r="AA24" s="12">
        <f t="shared" si="1"/>
        <v>5</v>
      </c>
    </row>
    <row r="25" spans="1:27" x14ac:dyDescent="0.2">
      <c r="A25" s="10">
        <v>24</v>
      </c>
      <c r="B25" s="28">
        <v>2</v>
      </c>
      <c r="C25" s="28" t="s">
        <v>41</v>
      </c>
      <c r="D25" s="28">
        <v>169</v>
      </c>
      <c r="E25" s="28">
        <v>76</v>
      </c>
      <c r="F25" s="28">
        <v>63</v>
      </c>
      <c r="G25" s="28">
        <v>4</v>
      </c>
      <c r="H25" s="16"/>
      <c r="I25" s="12">
        <v>1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1</v>
      </c>
      <c r="P25" s="12">
        <v>0</v>
      </c>
      <c r="Q25" s="12">
        <f t="shared" si="0"/>
        <v>2</v>
      </c>
      <c r="S25" s="12">
        <v>1</v>
      </c>
      <c r="T25" s="12">
        <v>0</v>
      </c>
      <c r="U25" s="12">
        <v>0</v>
      </c>
      <c r="V25" s="12">
        <v>0</v>
      </c>
      <c r="W25" s="12">
        <v>1</v>
      </c>
      <c r="X25" s="12">
        <v>0</v>
      </c>
      <c r="Y25" s="12">
        <v>1</v>
      </c>
      <c r="Z25" s="12">
        <v>0</v>
      </c>
      <c r="AA25" s="12">
        <f t="shared" si="1"/>
        <v>3</v>
      </c>
    </row>
    <row r="26" spans="1:27" x14ac:dyDescent="0.2">
      <c r="A26" s="6">
        <v>25</v>
      </c>
      <c r="B26" s="28">
        <v>2</v>
      </c>
      <c r="C26" s="28" t="s">
        <v>41</v>
      </c>
      <c r="D26" s="28">
        <v>162</v>
      </c>
      <c r="E26" s="28">
        <v>60</v>
      </c>
      <c r="F26" s="28">
        <v>61</v>
      </c>
      <c r="G26" s="28">
        <v>6</v>
      </c>
      <c r="H26" s="16"/>
      <c r="I26" s="12">
        <v>1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f t="shared" si="0"/>
        <v>1</v>
      </c>
      <c r="S26" s="12">
        <v>1</v>
      </c>
      <c r="T26" s="12">
        <v>0</v>
      </c>
      <c r="U26" s="12">
        <v>0</v>
      </c>
      <c r="V26" s="12">
        <v>1</v>
      </c>
      <c r="W26" s="12">
        <v>1</v>
      </c>
      <c r="X26" s="12">
        <v>1</v>
      </c>
      <c r="Y26" s="12">
        <v>1</v>
      </c>
      <c r="Z26" s="12">
        <v>0</v>
      </c>
      <c r="AA26" s="12">
        <f t="shared" si="1"/>
        <v>5</v>
      </c>
    </row>
    <row r="27" spans="1:27" ht="16" thickBot="1" x14ac:dyDescent="0.25">
      <c r="A27" s="6"/>
      <c r="B27" s="12"/>
      <c r="C27" s="12"/>
      <c r="D27" s="56">
        <f>AVERAGE(D2:D26)</f>
        <v>171.36</v>
      </c>
      <c r="E27" s="56">
        <f t="shared" ref="E27:G27" si="2">AVERAGE(E2:E26)</f>
        <v>79.319999999999993</v>
      </c>
      <c r="F27" s="56">
        <f t="shared" si="2"/>
        <v>59</v>
      </c>
      <c r="G27" s="56">
        <f t="shared" si="2"/>
        <v>4.5999999999999996</v>
      </c>
      <c r="H27" s="6"/>
      <c r="I27" s="37">
        <f>AVERAGE(I2:I26)</f>
        <v>0.92</v>
      </c>
      <c r="J27" s="37">
        <f t="shared" ref="J27:P27" si="3">AVERAGE(J2:J26)</f>
        <v>0.24</v>
      </c>
      <c r="K27" s="37">
        <f t="shared" si="3"/>
        <v>0.16</v>
      </c>
      <c r="L27" s="37">
        <f>AVERAGE(L2:L26)</f>
        <v>0.2</v>
      </c>
      <c r="M27" s="37">
        <f t="shared" si="3"/>
        <v>0.16</v>
      </c>
      <c r="N27" s="37">
        <f t="shared" si="3"/>
        <v>0.04</v>
      </c>
      <c r="O27" s="37">
        <f t="shared" si="3"/>
        <v>0.32</v>
      </c>
      <c r="P27" s="37">
        <f t="shared" si="3"/>
        <v>0.32</v>
      </c>
      <c r="Q27" s="65">
        <f>AVERAGE(Q2:Q26)</f>
        <v>2.36</v>
      </c>
      <c r="R27" s="40"/>
      <c r="S27" s="78">
        <f>AVERAGE(S2:S26)</f>
        <v>1</v>
      </c>
      <c r="T27" s="78">
        <f t="shared" ref="T27:Z27" si="4">AVERAGE(T2:T26)</f>
        <v>0.28000000000000003</v>
      </c>
      <c r="U27" s="78">
        <f t="shared" si="4"/>
        <v>0.2</v>
      </c>
      <c r="V27" s="78">
        <f t="shared" si="4"/>
        <v>0.24</v>
      </c>
      <c r="W27" s="78">
        <f t="shared" si="4"/>
        <v>0.36</v>
      </c>
      <c r="X27" s="78">
        <f t="shared" si="4"/>
        <v>0.2</v>
      </c>
      <c r="Y27" s="78">
        <f t="shared" si="4"/>
        <v>0.52</v>
      </c>
      <c r="Z27" s="78">
        <f t="shared" si="4"/>
        <v>0.36</v>
      </c>
      <c r="AA27" s="65">
        <f>AVERAGE(AA2:AA26)</f>
        <v>3.16</v>
      </c>
    </row>
    <row r="28" spans="1:27" x14ac:dyDescent="0.2">
      <c r="A28" s="19">
        <v>1</v>
      </c>
      <c r="B28" s="20">
        <v>2</v>
      </c>
      <c r="C28" s="20" t="s">
        <v>42</v>
      </c>
      <c r="D28" s="20">
        <v>189</v>
      </c>
      <c r="E28" s="20">
        <v>81</v>
      </c>
      <c r="F28" s="20">
        <v>77</v>
      </c>
      <c r="G28" s="20">
        <v>4</v>
      </c>
      <c r="H28" s="21"/>
      <c r="I28" s="12">
        <v>1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f t="shared" ref="Q28:Q49" si="5">SUM(I28:P28)</f>
        <v>1</v>
      </c>
      <c r="R28" s="21"/>
      <c r="S28" s="12">
        <v>1</v>
      </c>
      <c r="T28" s="12">
        <v>0</v>
      </c>
      <c r="U28" s="12">
        <v>0</v>
      </c>
      <c r="V28" s="12">
        <v>0</v>
      </c>
      <c r="W28" s="12">
        <v>0</v>
      </c>
      <c r="X28" s="12">
        <v>0</v>
      </c>
      <c r="Y28" s="12">
        <v>0</v>
      </c>
      <c r="Z28" s="12">
        <v>0</v>
      </c>
      <c r="AA28" s="12">
        <f t="shared" ref="AA28:AA49" si="6">SUM(S28:Z28)</f>
        <v>1</v>
      </c>
    </row>
    <row r="29" spans="1:27" x14ac:dyDescent="0.2">
      <c r="A29" s="6">
        <v>2</v>
      </c>
      <c r="B29" s="12">
        <v>2</v>
      </c>
      <c r="C29" s="12" t="s">
        <v>42</v>
      </c>
      <c r="D29" s="12">
        <v>173</v>
      </c>
      <c r="E29" s="12">
        <v>97</v>
      </c>
      <c r="F29" s="12">
        <v>53</v>
      </c>
      <c r="G29" s="12">
        <v>3</v>
      </c>
      <c r="H29" s="13"/>
      <c r="I29" s="12">
        <v>1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f t="shared" si="5"/>
        <v>1</v>
      </c>
      <c r="R29" s="13"/>
      <c r="S29" s="12">
        <v>1</v>
      </c>
      <c r="T29" s="12">
        <v>0</v>
      </c>
      <c r="U29" s="12">
        <v>0</v>
      </c>
      <c r="V29" s="12">
        <v>0</v>
      </c>
      <c r="W29" s="12">
        <v>0</v>
      </c>
      <c r="X29" s="12">
        <v>0</v>
      </c>
      <c r="Y29" s="12">
        <v>0</v>
      </c>
      <c r="Z29" s="12">
        <v>0</v>
      </c>
      <c r="AA29" s="12">
        <f t="shared" si="6"/>
        <v>1</v>
      </c>
    </row>
    <row r="30" spans="1:27" x14ac:dyDescent="0.2">
      <c r="A30" s="6">
        <v>3</v>
      </c>
      <c r="B30" s="12">
        <v>2</v>
      </c>
      <c r="C30" s="12" t="s">
        <v>42</v>
      </c>
      <c r="D30" s="12">
        <v>178</v>
      </c>
      <c r="E30" s="12">
        <v>75</v>
      </c>
      <c r="F30" s="12">
        <v>33</v>
      </c>
      <c r="G30" s="12">
        <v>5</v>
      </c>
      <c r="H30" s="13"/>
      <c r="I30" s="12">
        <v>1</v>
      </c>
      <c r="J30" s="12">
        <v>1</v>
      </c>
      <c r="K30" s="12">
        <v>1</v>
      </c>
      <c r="L30" s="12">
        <v>1</v>
      </c>
      <c r="M30" s="12">
        <v>1</v>
      </c>
      <c r="N30" s="12">
        <v>1</v>
      </c>
      <c r="O30" s="12">
        <v>1</v>
      </c>
      <c r="P30" s="12">
        <v>1</v>
      </c>
      <c r="Q30" s="12">
        <f t="shared" si="5"/>
        <v>8</v>
      </c>
      <c r="R30" s="13"/>
      <c r="S30" s="12">
        <v>1</v>
      </c>
      <c r="T30" s="12">
        <v>1</v>
      </c>
      <c r="U30" s="12">
        <v>1</v>
      </c>
      <c r="V30" s="12">
        <v>1</v>
      </c>
      <c r="W30" s="12">
        <v>1</v>
      </c>
      <c r="X30" s="12">
        <v>1</v>
      </c>
      <c r="Y30" s="12">
        <v>1</v>
      </c>
      <c r="Z30" s="12">
        <v>1</v>
      </c>
      <c r="AA30" s="12">
        <f t="shared" si="6"/>
        <v>8</v>
      </c>
    </row>
    <row r="31" spans="1:27" x14ac:dyDescent="0.2">
      <c r="A31" s="6">
        <v>4</v>
      </c>
      <c r="B31" s="12">
        <v>1</v>
      </c>
      <c r="C31" s="12" t="s">
        <v>42</v>
      </c>
      <c r="D31" s="12">
        <v>160</v>
      </c>
      <c r="E31" s="12">
        <v>70</v>
      </c>
      <c r="F31" s="12">
        <v>68</v>
      </c>
      <c r="G31" s="12">
        <v>5</v>
      </c>
      <c r="H31" s="13"/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  <c r="Q31" s="12">
        <f t="shared" si="5"/>
        <v>0</v>
      </c>
      <c r="R31" s="13"/>
      <c r="S31" s="12">
        <v>0</v>
      </c>
      <c r="T31" s="12">
        <v>0</v>
      </c>
      <c r="U31" s="12">
        <v>0</v>
      </c>
      <c r="V31" s="12">
        <v>0</v>
      </c>
      <c r="W31" s="12">
        <v>0</v>
      </c>
      <c r="X31" s="12">
        <v>0</v>
      </c>
      <c r="Y31" s="12">
        <v>0</v>
      </c>
      <c r="Z31" s="12">
        <v>0</v>
      </c>
      <c r="AA31" s="12">
        <f t="shared" si="6"/>
        <v>0</v>
      </c>
    </row>
    <row r="32" spans="1:27" x14ac:dyDescent="0.2">
      <c r="A32" s="6">
        <v>5</v>
      </c>
      <c r="B32" s="12">
        <v>2</v>
      </c>
      <c r="C32" s="12" t="s">
        <v>42</v>
      </c>
      <c r="D32" s="12">
        <v>169</v>
      </c>
      <c r="E32" s="12">
        <v>72</v>
      </c>
      <c r="F32" s="12">
        <v>61</v>
      </c>
      <c r="G32" s="12">
        <v>6</v>
      </c>
      <c r="H32" s="13"/>
      <c r="I32" s="12">
        <v>1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  <c r="Q32" s="12">
        <f t="shared" si="5"/>
        <v>1</v>
      </c>
      <c r="R32" s="13"/>
      <c r="S32" s="12">
        <v>1</v>
      </c>
      <c r="T32" s="12">
        <v>0</v>
      </c>
      <c r="U32" s="12">
        <v>0</v>
      </c>
      <c r="V32" s="12">
        <v>0</v>
      </c>
      <c r="W32" s="12">
        <v>0</v>
      </c>
      <c r="X32" s="12">
        <v>0</v>
      </c>
      <c r="Y32" s="12">
        <v>0</v>
      </c>
      <c r="Z32" s="12">
        <v>0</v>
      </c>
      <c r="AA32" s="12">
        <f t="shared" si="6"/>
        <v>1</v>
      </c>
    </row>
    <row r="33" spans="1:27" x14ac:dyDescent="0.2">
      <c r="A33" s="6">
        <v>6</v>
      </c>
      <c r="B33" s="12">
        <v>2</v>
      </c>
      <c r="C33" s="12" t="s">
        <v>42</v>
      </c>
      <c r="D33" s="12">
        <v>174</v>
      </c>
      <c r="E33" s="12">
        <v>83</v>
      </c>
      <c r="F33" s="12">
        <v>48</v>
      </c>
      <c r="G33" s="12">
        <v>6</v>
      </c>
      <c r="H33" s="13"/>
      <c r="I33" s="12">
        <v>1</v>
      </c>
      <c r="J33" s="12">
        <v>1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12">
        <f t="shared" si="5"/>
        <v>2</v>
      </c>
      <c r="R33" s="13"/>
      <c r="S33" s="12">
        <v>1</v>
      </c>
      <c r="T33" s="12">
        <v>1</v>
      </c>
      <c r="U33" s="12">
        <v>0</v>
      </c>
      <c r="V33" s="12">
        <v>0</v>
      </c>
      <c r="W33" s="12">
        <v>0</v>
      </c>
      <c r="X33" s="12">
        <v>0</v>
      </c>
      <c r="Y33" s="12">
        <v>0</v>
      </c>
      <c r="Z33" s="12">
        <v>0</v>
      </c>
      <c r="AA33" s="12">
        <f t="shared" si="6"/>
        <v>2</v>
      </c>
    </row>
    <row r="34" spans="1:27" x14ac:dyDescent="0.2">
      <c r="A34" s="6">
        <v>7</v>
      </c>
      <c r="B34" s="12">
        <v>2</v>
      </c>
      <c r="C34" s="12" t="s">
        <v>42</v>
      </c>
      <c r="D34" s="12">
        <v>170</v>
      </c>
      <c r="E34" s="12">
        <v>82.3</v>
      </c>
      <c r="F34" s="12">
        <v>65</v>
      </c>
      <c r="G34" s="12">
        <v>5</v>
      </c>
      <c r="H34" s="13"/>
      <c r="I34" s="12">
        <v>1</v>
      </c>
      <c r="J34" s="12">
        <v>0</v>
      </c>
      <c r="K34" s="12">
        <v>0</v>
      </c>
      <c r="L34" s="12">
        <v>1</v>
      </c>
      <c r="M34" s="12">
        <v>0</v>
      </c>
      <c r="N34" s="12">
        <v>0</v>
      </c>
      <c r="O34" s="12">
        <v>1</v>
      </c>
      <c r="P34" s="12">
        <v>1</v>
      </c>
      <c r="Q34" s="12">
        <f t="shared" si="5"/>
        <v>4</v>
      </c>
      <c r="R34" s="13"/>
      <c r="S34" s="12">
        <v>1</v>
      </c>
      <c r="T34" s="12">
        <v>1</v>
      </c>
      <c r="U34" s="12">
        <v>1</v>
      </c>
      <c r="V34" s="12">
        <v>1</v>
      </c>
      <c r="W34" s="12">
        <v>1</v>
      </c>
      <c r="X34" s="12">
        <v>1</v>
      </c>
      <c r="Y34" s="12">
        <v>1</v>
      </c>
      <c r="Z34" s="12">
        <v>1</v>
      </c>
      <c r="AA34" s="12">
        <f t="shared" si="6"/>
        <v>8</v>
      </c>
    </row>
    <row r="35" spans="1:27" x14ac:dyDescent="0.2">
      <c r="A35" s="6">
        <v>8</v>
      </c>
      <c r="B35" s="12">
        <v>2</v>
      </c>
      <c r="C35" s="12" t="s">
        <v>42</v>
      </c>
      <c r="D35" s="12">
        <v>178</v>
      </c>
      <c r="E35" s="12">
        <v>73</v>
      </c>
      <c r="F35" s="12">
        <v>61</v>
      </c>
      <c r="G35" s="12">
        <v>4</v>
      </c>
      <c r="H35" s="13"/>
      <c r="I35" s="12">
        <v>1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2">
        <v>1</v>
      </c>
      <c r="Q35" s="12">
        <f t="shared" si="5"/>
        <v>2</v>
      </c>
      <c r="R35" s="13"/>
      <c r="S35" s="12">
        <v>1</v>
      </c>
      <c r="T35" s="12">
        <v>0</v>
      </c>
      <c r="U35" s="12">
        <v>0</v>
      </c>
      <c r="V35" s="12">
        <v>0</v>
      </c>
      <c r="W35" s="12">
        <v>0</v>
      </c>
      <c r="X35" s="12">
        <v>0</v>
      </c>
      <c r="Y35" s="12">
        <v>1</v>
      </c>
      <c r="Z35" s="12">
        <v>0</v>
      </c>
      <c r="AA35" s="12">
        <f t="shared" si="6"/>
        <v>2</v>
      </c>
    </row>
    <row r="36" spans="1:27" x14ac:dyDescent="0.2">
      <c r="A36" s="6">
        <v>9</v>
      </c>
      <c r="B36" s="12">
        <v>2</v>
      </c>
      <c r="C36" s="12" t="s">
        <v>42</v>
      </c>
      <c r="D36" s="12">
        <v>176</v>
      </c>
      <c r="E36" s="12">
        <v>78</v>
      </c>
      <c r="F36" s="12">
        <v>62</v>
      </c>
      <c r="G36" s="12">
        <v>6</v>
      </c>
      <c r="H36" s="13"/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f t="shared" si="5"/>
        <v>0</v>
      </c>
      <c r="R36" s="13"/>
      <c r="S36" s="12">
        <v>0</v>
      </c>
      <c r="T36" s="12">
        <v>0</v>
      </c>
      <c r="U36" s="12">
        <v>0</v>
      </c>
      <c r="V36" s="12">
        <v>0</v>
      </c>
      <c r="W36" s="12">
        <v>0</v>
      </c>
      <c r="X36" s="12">
        <v>0</v>
      </c>
      <c r="Y36" s="12">
        <v>0</v>
      </c>
      <c r="Z36" s="12">
        <v>0</v>
      </c>
      <c r="AA36" s="12">
        <f t="shared" si="6"/>
        <v>0</v>
      </c>
    </row>
    <row r="37" spans="1:27" x14ac:dyDescent="0.2">
      <c r="A37" s="6">
        <v>10</v>
      </c>
      <c r="B37" s="12">
        <v>1</v>
      </c>
      <c r="C37" s="12" t="s">
        <v>42</v>
      </c>
      <c r="D37" s="12">
        <v>156</v>
      </c>
      <c r="E37" s="12">
        <v>90</v>
      </c>
      <c r="F37" s="12">
        <v>68</v>
      </c>
      <c r="G37" s="12">
        <v>5</v>
      </c>
      <c r="H37" s="13"/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12">
        <v>0</v>
      </c>
      <c r="Q37" s="12">
        <f t="shared" si="5"/>
        <v>0</v>
      </c>
      <c r="R37" s="13"/>
      <c r="S37" s="12">
        <v>0</v>
      </c>
      <c r="T37" s="12">
        <v>0</v>
      </c>
      <c r="U37" s="12">
        <v>0</v>
      </c>
      <c r="V37" s="12">
        <v>0</v>
      </c>
      <c r="W37" s="12">
        <v>0</v>
      </c>
      <c r="X37" s="12">
        <v>0</v>
      </c>
      <c r="Y37" s="12">
        <v>0</v>
      </c>
      <c r="Z37" s="12">
        <v>0</v>
      </c>
      <c r="AA37" s="12">
        <f t="shared" si="6"/>
        <v>0</v>
      </c>
    </row>
    <row r="38" spans="1:27" x14ac:dyDescent="0.2">
      <c r="A38" s="6">
        <v>11</v>
      </c>
      <c r="B38" s="12">
        <v>1</v>
      </c>
      <c r="C38" s="12" t="s">
        <v>42</v>
      </c>
      <c r="D38" s="12">
        <v>169</v>
      </c>
      <c r="E38" s="12">
        <v>68</v>
      </c>
      <c r="F38" s="12">
        <v>33</v>
      </c>
      <c r="G38" s="12">
        <v>3</v>
      </c>
      <c r="H38" s="13"/>
      <c r="I38" s="12">
        <v>1</v>
      </c>
      <c r="J38" s="12">
        <v>1</v>
      </c>
      <c r="K38" s="12">
        <v>1</v>
      </c>
      <c r="L38" s="12">
        <v>0</v>
      </c>
      <c r="M38" s="12">
        <v>1</v>
      </c>
      <c r="N38" s="12">
        <v>0</v>
      </c>
      <c r="O38" s="12">
        <v>1</v>
      </c>
      <c r="P38" s="12">
        <v>1</v>
      </c>
      <c r="Q38" s="12">
        <f t="shared" si="5"/>
        <v>6</v>
      </c>
      <c r="R38" s="13"/>
      <c r="S38" s="12">
        <v>1</v>
      </c>
      <c r="T38" s="12">
        <v>1</v>
      </c>
      <c r="U38" s="12">
        <v>1</v>
      </c>
      <c r="V38" s="12">
        <v>1</v>
      </c>
      <c r="W38" s="12">
        <v>1</v>
      </c>
      <c r="X38" s="12">
        <v>1</v>
      </c>
      <c r="Y38" s="12">
        <v>1</v>
      </c>
      <c r="Z38" s="12">
        <v>1</v>
      </c>
      <c r="AA38" s="12">
        <f t="shared" si="6"/>
        <v>8</v>
      </c>
    </row>
    <row r="39" spans="1:27" x14ac:dyDescent="0.2">
      <c r="A39" s="6">
        <v>12</v>
      </c>
      <c r="B39" s="12">
        <v>2</v>
      </c>
      <c r="C39" s="12" t="s">
        <v>42</v>
      </c>
      <c r="D39" s="12">
        <v>182</v>
      </c>
      <c r="E39" s="12">
        <v>105</v>
      </c>
      <c r="F39" s="12">
        <v>67</v>
      </c>
      <c r="G39" s="12">
        <v>4</v>
      </c>
      <c r="H39" s="13"/>
      <c r="I39" s="12">
        <v>1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f t="shared" si="5"/>
        <v>1</v>
      </c>
      <c r="R39" s="13"/>
      <c r="S39" s="12">
        <v>1</v>
      </c>
      <c r="T39" s="12">
        <v>0</v>
      </c>
      <c r="U39" s="12">
        <v>0</v>
      </c>
      <c r="V39" s="12">
        <v>0</v>
      </c>
      <c r="W39" s="12">
        <v>0</v>
      </c>
      <c r="X39" s="12">
        <v>0</v>
      </c>
      <c r="Y39" s="12">
        <v>0</v>
      </c>
      <c r="Z39" s="12">
        <v>0</v>
      </c>
      <c r="AA39" s="12">
        <f t="shared" si="6"/>
        <v>1</v>
      </c>
    </row>
    <row r="40" spans="1:27" x14ac:dyDescent="0.2">
      <c r="A40" s="6">
        <v>13</v>
      </c>
      <c r="B40" s="12">
        <v>2</v>
      </c>
      <c r="C40" s="12" t="s">
        <v>42</v>
      </c>
      <c r="D40" s="12">
        <v>179</v>
      </c>
      <c r="E40" s="12">
        <v>84</v>
      </c>
      <c r="F40" s="12">
        <v>60</v>
      </c>
      <c r="G40" s="12">
        <v>3</v>
      </c>
      <c r="H40" s="13"/>
      <c r="I40" s="12">
        <v>1</v>
      </c>
      <c r="J40" s="12">
        <v>0</v>
      </c>
      <c r="K40" s="12">
        <v>1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f t="shared" si="5"/>
        <v>2</v>
      </c>
      <c r="R40" s="13"/>
      <c r="S40" s="12">
        <v>1</v>
      </c>
      <c r="T40" s="12">
        <v>0</v>
      </c>
      <c r="U40" s="12">
        <v>1</v>
      </c>
      <c r="V40" s="12">
        <v>1</v>
      </c>
      <c r="W40" s="12">
        <v>0</v>
      </c>
      <c r="X40" s="12">
        <v>0</v>
      </c>
      <c r="Y40" s="12">
        <v>1</v>
      </c>
      <c r="Z40" s="12">
        <v>0</v>
      </c>
      <c r="AA40" s="12">
        <f t="shared" si="6"/>
        <v>4</v>
      </c>
    </row>
    <row r="41" spans="1:27" x14ac:dyDescent="0.2">
      <c r="A41" s="6">
        <v>14</v>
      </c>
      <c r="B41" s="12">
        <v>1</v>
      </c>
      <c r="C41" s="12" t="s">
        <v>42</v>
      </c>
      <c r="D41" s="12">
        <v>160</v>
      </c>
      <c r="E41" s="12">
        <v>71</v>
      </c>
      <c r="F41" s="12">
        <v>46</v>
      </c>
      <c r="G41" s="12">
        <v>4</v>
      </c>
      <c r="H41" s="13"/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2">
        <f t="shared" si="5"/>
        <v>0</v>
      </c>
      <c r="R41" s="13"/>
      <c r="S41" s="12">
        <v>0</v>
      </c>
      <c r="T41" s="12">
        <v>0</v>
      </c>
      <c r="U41" s="12">
        <v>0</v>
      </c>
      <c r="V41" s="12">
        <v>0</v>
      </c>
      <c r="W41" s="12">
        <v>0</v>
      </c>
      <c r="X41" s="12">
        <v>0</v>
      </c>
      <c r="Y41" s="12">
        <v>0</v>
      </c>
      <c r="Z41" s="12">
        <v>0</v>
      </c>
      <c r="AA41" s="12">
        <f t="shared" si="6"/>
        <v>0</v>
      </c>
    </row>
    <row r="42" spans="1:27" x14ac:dyDescent="0.2">
      <c r="A42" s="6">
        <v>15</v>
      </c>
      <c r="B42" s="12">
        <v>1</v>
      </c>
      <c r="C42" s="12" t="s">
        <v>42</v>
      </c>
      <c r="D42" s="12">
        <v>168</v>
      </c>
      <c r="E42" s="12">
        <v>79</v>
      </c>
      <c r="F42" s="12">
        <v>49</v>
      </c>
      <c r="G42" s="12">
        <v>4</v>
      </c>
      <c r="H42" s="13"/>
      <c r="I42" s="12">
        <v>1</v>
      </c>
      <c r="J42" s="12">
        <v>1</v>
      </c>
      <c r="K42" s="12">
        <v>1</v>
      </c>
      <c r="L42" s="12">
        <v>1</v>
      </c>
      <c r="M42" s="12">
        <v>1</v>
      </c>
      <c r="N42" s="12">
        <v>1</v>
      </c>
      <c r="O42" s="12">
        <v>1</v>
      </c>
      <c r="P42" s="12">
        <v>1</v>
      </c>
      <c r="Q42" s="12">
        <f t="shared" si="5"/>
        <v>8</v>
      </c>
      <c r="R42" s="13"/>
      <c r="S42" s="12">
        <v>1</v>
      </c>
      <c r="T42" s="12">
        <v>1</v>
      </c>
      <c r="U42" s="12">
        <v>1</v>
      </c>
      <c r="V42" s="12">
        <v>1</v>
      </c>
      <c r="W42" s="12">
        <v>1</v>
      </c>
      <c r="X42" s="12">
        <v>1</v>
      </c>
      <c r="Y42" s="12">
        <v>1</v>
      </c>
      <c r="Z42" s="12">
        <v>1</v>
      </c>
      <c r="AA42" s="12">
        <f t="shared" si="6"/>
        <v>8</v>
      </c>
    </row>
    <row r="43" spans="1:27" x14ac:dyDescent="0.2">
      <c r="A43" s="6">
        <v>16</v>
      </c>
      <c r="B43" s="12">
        <v>1</v>
      </c>
      <c r="C43" s="12" t="s">
        <v>42</v>
      </c>
      <c r="D43" s="12">
        <v>162</v>
      </c>
      <c r="E43" s="12">
        <v>70</v>
      </c>
      <c r="F43" s="12">
        <v>69</v>
      </c>
      <c r="G43" s="12">
        <v>5</v>
      </c>
      <c r="H43" s="13"/>
      <c r="I43" s="12">
        <v>1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2">
        <v>0</v>
      </c>
      <c r="Q43" s="12">
        <f t="shared" si="5"/>
        <v>1</v>
      </c>
      <c r="R43" s="13"/>
      <c r="S43" s="12">
        <v>1</v>
      </c>
      <c r="T43" s="12">
        <v>0</v>
      </c>
      <c r="U43" s="12">
        <v>0</v>
      </c>
      <c r="V43" s="12">
        <v>0</v>
      </c>
      <c r="W43" s="12">
        <v>0</v>
      </c>
      <c r="X43" s="12">
        <v>0</v>
      </c>
      <c r="Y43" s="12">
        <v>0</v>
      </c>
      <c r="Z43" s="12">
        <v>0</v>
      </c>
      <c r="AA43" s="12">
        <f t="shared" si="6"/>
        <v>1</v>
      </c>
    </row>
    <row r="44" spans="1:27" x14ac:dyDescent="0.2">
      <c r="A44" s="6">
        <v>17</v>
      </c>
      <c r="B44" s="12">
        <v>2</v>
      </c>
      <c r="C44" s="12" t="s">
        <v>42</v>
      </c>
      <c r="D44" s="12">
        <v>180</v>
      </c>
      <c r="E44" s="12">
        <v>87.4</v>
      </c>
      <c r="F44" s="12">
        <v>21</v>
      </c>
      <c r="G44" s="12">
        <v>6</v>
      </c>
      <c r="H44" s="13"/>
      <c r="I44" s="12">
        <v>1</v>
      </c>
      <c r="J44" s="12">
        <v>1</v>
      </c>
      <c r="K44" s="12">
        <v>1</v>
      </c>
      <c r="L44" s="12">
        <v>1</v>
      </c>
      <c r="M44" s="12">
        <v>1</v>
      </c>
      <c r="N44" s="12">
        <v>1</v>
      </c>
      <c r="O44" s="12">
        <v>1</v>
      </c>
      <c r="P44" s="12">
        <v>1</v>
      </c>
      <c r="Q44" s="12">
        <f t="shared" si="5"/>
        <v>8</v>
      </c>
      <c r="R44" s="13"/>
      <c r="S44" s="12">
        <v>1</v>
      </c>
      <c r="T44" s="12">
        <v>1</v>
      </c>
      <c r="U44" s="12">
        <v>1</v>
      </c>
      <c r="V44" s="12">
        <v>1</v>
      </c>
      <c r="W44" s="12">
        <v>1</v>
      </c>
      <c r="X44" s="12">
        <v>1</v>
      </c>
      <c r="Y44" s="12">
        <v>1</v>
      </c>
      <c r="Z44" s="12">
        <v>1</v>
      </c>
      <c r="AA44" s="12">
        <f t="shared" si="6"/>
        <v>8</v>
      </c>
    </row>
    <row r="45" spans="1:27" x14ac:dyDescent="0.2">
      <c r="A45" s="6">
        <v>18</v>
      </c>
      <c r="B45" s="12">
        <v>2</v>
      </c>
      <c r="C45" s="12" t="s">
        <v>42</v>
      </c>
      <c r="D45" s="12">
        <v>160</v>
      </c>
      <c r="E45" s="12">
        <v>81</v>
      </c>
      <c r="F45" s="12">
        <v>73</v>
      </c>
      <c r="G45" s="12">
        <v>6</v>
      </c>
      <c r="H45" s="13"/>
      <c r="I45" s="12">
        <v>1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f t="shared" si="5"/>
        <v>1</v>
      </c>
      <c r="R45" s="13"/>
      <c r="S45" s="12">
        <v>1</v>
      </c>
      <c r="T45" s="12">
        <v>0</v>
      </c>
      <c r="U45" s="12">
        <v>0</v>
      </c>
      <c r="V45" s="12">
        <v>0</v>
      </c>
      <c r="W45" s="12">
        <v>0</v>
      </c>
      <c r="X45" s="12">
        <v>0</v>
      </c>
      <c r="Y45" s="12">
        <v>0</v>
      </c>
      <c r="Z45" s="12">
        <v>0</v>
      </c>
      <c r="AA45" s="12">
        <f t="shared" si="6"/>
        <v>1</v>
      </c>
    </row>
    <row r="46" spans="1:27" x14ac:dyDescent="0.2">
      <c r="A46" s="6">
        <v>19</v>
      </c>
      <c r="B46" s="12">
        <v>2</v>
      </c>
      <c r="C46" s="12" t="s">
        <v>42</v>
      </c>
      <c r="D46" s="12">
        <v>175</v>
      </c>
      <c r="E46" s="12">
        <v>86</v>
      </c>
      <c r="F46" s="12">
        <v>51</v>
      </c>
      <c r="G46" s="12">
        <v>5</v>
      </c>
      <c r="H46" s="13"/>
      <c r="I46" s="12">
        <v>1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f t="shared" si="5"/>
        <v>1</v>
      </c>
      <c r="R46" s="13"/>
      <c r="S46" s="12">
        <v>1</v>
      </c>
      <c r="T46" s="12">
        <v>0</v>
      </c>
      <c r="U46" s="12">
        <v>0</v>
      </c>
      <c r="V46" s="12">
        <v>0</v>
      </c>
      <c r="W46" s="12">
        <v>0</v>
      </c>
      <c r="X46" s="12">
        <v>0</v>
      </c>
      <c r="Y46" s="12">
        <v>0</v>
      </c>
      <c r="Z46" s="12">
        <v>0</v>
      </c>
      <c r="AA46" s="12">
        <f t="shared" si="6"/>
        <v>1</v>
      </c>
    </row>
    <row r="47" spans="1:27" x14ac:dyDescent="0.2">
      <c r="A47" s="6">
        <v>20</v>
      </c>
      <c r="B47" s="12">
        <v>2</v>
      </c>
      <c r="C47" s="12" t="s">
        <v>42</v>
      </c>
      <c r="D47" s="12">
        <v>170</v>
      </c>
      <c r="E47" s="12">
        <v>90</v>
      </c>
      <c r="F47" s="12">
        <v>74</v>
      </c>
      <c r="G47" s="12">
        <v>4</v>
      </c>
      <c r="H47" s="13"/>
      <c r="I47" s="12">
        <v>1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f t="shared" si="5"/>
        <v>1</v>
      </c>
      <c r="S47" s="12">
        <v>1</v>
      </c>
      <c r="T47" s="12">
        <v>0</v>
      </c>
      <c r="U47" s="12">
        <v>0</v>
      </c>
      <c r="V47" s="12">
        <v>0</v>
      </c>
      <c r="W47" s="12">
        <v>0</v>
      </c>
      <c r="X47" s="12">
        <v>0</v>
      </c>
      <c r="Y47" s="12">
        <v>0</v>
      </c>
      <c r="Z47" s="12">
        <v>0</v>
      </c>
      <c r="AA47" s="12">
        <f t="shared" si="6"/>
        <v>1</v>
      </c>
    </row>
    <row r="48" spans="1:27" x14ac:dyDescent="0.2">
      <c r="A48" s="6">
        <v>21</v>
      </c>
      <c r="B48" s="12">
        <v>2</v>
      </c>
      <c r="C48" s="12" t="s">
        <v>42</v>
      </c>
      <c r="D48" s="12">
        <v>174</v>
      </c>
      <c r="E48" s="12">
        <v>83</v>
      </c>
      <c r="F48" s="12">
        <v>48</v>
      </c>
      <c r="G48" s="12">
        <v>6</v>
      </c>
      <c r="H48" s="13"/>
      <c r="I48" s="12">
        <v>1</v>
      </c>
      <c r="J48" s="12">
        <v>1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f t="shared" si="5"/>
        <v>2</v>
      </c>
      <c r="R48" s="13"/>
      <c r="S48" s="12">
        <v>1</v>
      </c>
      <c r="T48" s="12">
        <v>1</v>
      </c>
      <c r="U48" s="12">
        <v>0</v>
      </c>
      <c r="V48" s="12">
        <v>0</v>
      </c>
      <c r="W48" s="12">
        <v>0</v>
      </c>
      <c r="X48" s="12">
        <v>0</v>
      </c>
      <c r="Y48" s="12">
        <v>0</v>
      </c>
      <c r="Z48" s="12">
        <v>0</v>
      </c>
      <c r="AA48" s="12">
        <f t="shared" si="6"/>
        <v>2</v>
      </c>
    </row>
    <row r="49" spans="1:27" x14ac:dyDescent="0.2">
      <c r="A49" s="6">
        <v>22</v>
      </c>
      <c r="B49" s="12">
        <v>1</v>
      </c>
      <c r="C49" s="12" t="s">
        <v>42</v>
      </c>
      <c r="D49" s="12">
        <v>160</v>
      </c>
      <c r="E49" s="12">
        <v>71</v>
      </c>
      <c r="F49" s="12">
        <v>46</v>
      </c>
      <c r="G49" s="12">
        <v>5</v>
      </c>
      <c r="H49" s="13"/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2">
        <v>0</v>
      </c>
      <c r="Q49" s="12">
        <f t="shared" si="5"/>
        <v>0</v>
      </c>
      <c r="R49" s="13"/>
      <c r="S49" s="12">
        <v>0</v>
      </c>
      <c r="T49" s="12">
        <v>0</v>
      </c>
      <c r="U49" s="12">
        <v>0</v>
      </c>
      <c r="V49" s="12">
        <v>0</v>
      </c>
      <c r="W49" s="12">
        <v>0</v>
      </c>
      <c r="X49" s="12">
        <v>0</v>
      </c>
      <c r="Y49" s="12">
        <v>0</v>
      </c>
      <c r="Z49" s="12">
        <v>0</v>
      </c>
      <c r="AA49" s="12">
        <f t="shared" si="6"/>
        <v>0</v>
      </c>
    </row>
    <row r="50" spans="1:27" x14ac:dyDescent="0.2">
      <c r="A50" s="6">
        <v>23</v>
      </c>
      <c r="B50" s="28">
        <v>2</v>
      </c>
      <c r="C50" s="28" t="s">
        <v>42</v>
      </c>
      <c r="D50" s="28">
        <v>168</v>
      </c>
      <c r="E50" s="28">
        <v>72</v>
      </c>
      <c r="F50" s="28">
        <v>72</v>
      </c>
      <c r="G50" s="28">
        <v>4</v>
      </c>
      <c r="H50" s="13"/>
      <c r="I50" s="12">
        <v>1</v>
      </c>
      <c r="J50" s="12">
        <v>0</v>
      </c>
      <c r="K50" s="12">
        <v>0</v>
      </c>
      <c r="L50" s="12">
        <v>0</v>
      </c>
      <c r="M50" s="12">
        <v>0</v>
      </c>
      <c r="N50" s="12">
        <v>1</v>
      </c>
      <c r="O50" s="12">
        <v>1</v>
      </c>
      <c r="P50" s="12">
        <v>1</v>
      </c>
      <c r="Q50" s="12">
        <f>SUM(I50:P50)</f>
        <v>4</v>
      </c>
      <c r="R50" s="49"/>
      <c r="S50" s="12">
        <v>1</v>
      </c>
      <c r="T50" s="12">
        <v>0</v>
      </c>
      <c r="U50" s="12">
        <v>0</v>
      </c>
      <c r="V50" s="12">
        <v>0</v>
      </c>
      <c r="W50" s="12">
        <v>0</v>
      </c>
      <c r="X50" s="12">
        <v>0</v>
      </c>
      <c r="Y50" s="12">
        <v>1</v>
      </c>
      <c r="Z50" s="12">
        <v>0</v>
      </c>
      <c r="AA50" s="12">
        <f>SUM(S50:Z50)</f>
        <v>2</v>
      </c>
    </row>
    <row r="51" spans="1:27" x14ac:dyDescent="0.2">
      <c r="A51" s="6">
        <v>24</v>
      </c>
      <c r="B51" s="28">
        <v>2</v>
      </c>
      <c r="C51" s="28" t="s">
        <v>42</v>
      </c>
      <c r="D51" s="28">
        <v>186</v>
      </c>
      <c r="E51" s="28">
        <v>95</v>
      </c>
      <c r="F51" s="28">
        <v>57</v>
      </c>
      <c r="G51" s="28">
        <v>3</v>
      </c>
      <c r="H51" s="13"/>
      <c r="I51" s="12">
        <v>1</v>
      </c>
      <c r="J51" s="12">
        <v>1</v>
      </c>
      <c r="K51" s="12">
        <v>1</v>
      </c>
      <c r="L51" s="12">
        <v>1</v>
      </c>
      <c r="M51" s="12">
        <v>0</v>
      </c>
      <c r="N51" s="12">
        <v>0</v>
      </c>
      <c r="O51" s="12">
        <v>1</v>
      </c>
      <c r="P51" s="12">
        <v>1</v>
      </c>
      <c r="Q51" s="12">
        <f>SUM(I51:P51)</f>
        <v>6</v>
      </c>
      <c r="R51" s="49"/>
      <c r="S51" s="12">
        <v>1</v>
      </c>
      <c r="T51" s="12">
        <v>1</v>
      </c>
      <c r="U51" s="12">
        <v>1</v>
      </c>
      <c r="V51" s="12">
        <v>1</v>
      </c>
      <c r="W51" s="12">
        <v>0</v>
      </c>
      <c r="X51" s="12">
        <v>0</v>
      </c>
      <c r="Y51" s="12">
        <v>1</v>
      </c>
      <c r="Z51" s="12">
        <v>1</v>
      </c>
      <c r="AA51" s="12">
        <f>SUM(S51:Z51)</f>
        <v>6</v>
      </c>
    </row>
    <row r="52" spans="1:27" x14ac:dyDescent="0.2">
      <c r="A52" s="6">
        <v>25</v>
      </c>
      <c r="B52" s="28">
        <v>2</v>
      </c>
      <c r="C52" s="28" t="s">
        <v>42</v>
      </c>
      <c r="D52" s="28">
        <v>186</v>
      </c>
      <c r="E52" s="28">
        <v>98</v>
      </c>
      <c r="F52" s="28">
        <v>36</v>
      </c>
      <c r="G52" s="28">
        <v>6</v>
      </c>
      <c r="H52" s="13"/>
      <c r="I52" s="12">
        <v>1</v>
      </c>
      <c r="J52" s="12">
        <v>0</v>
      </c>
      <c r="K52" s="12">
        <v>0</v>
      </c>
      <c r="L52" s="12">
        <v>0</v>
      </c>
      <c r="M52" s="12">
        <v>1</v>
      </c>
      <c r="N52" s="12">
        <v>1</v>
      </c>
      <c r="O52" s="12">
        <v>1</v>
      </c>
      <c r="P52" s="12">
        <v>0</v>
      </c>
      <c r="Q52" s="12">
        <f>SUM(I52:P52)</f>
        <v>4</v>
      </c>
      <c r="R52" s="49"/>
      <c r="S52" s="12">
        <v>1</v>
      </c>
      <c r="T52" s="12">
        <v>0</v>
      </c>
      <c r="U52" s="12">
        <v>0</v>
      </c>
      <c r="V52" s="12">
        <v>0</v>
      </c>
      <c r="W52" s="12">
        <v>0</v>
      </c>
      <c r="X52" s="12">
        <v>0</v>
      </c>
      <c r="Y52" s="12">
        <v>0</v>
      </c>
      <c r="Z52" s="12">
        <v>0</v>
      </c>
      <c r="AA52" s="12">
        <f>SUM(S52:Z52)</f>
        <v>1</v>
      </c>
    </row>
    <row r="53" spans="1:27" ht="16" thickBot="1" x14ac:dyDescent="0.25">
      <c r="A53" s="6"/>
      <c r="B53" s="6"/>
      <c r="C53" s="6"/>
      <c r="D53" s="56">
        <f>AVERAGE(D28:D52)</f>
        <v>172.08</v>
      </c>
      <c r="E53" s="56">
        <f t="shared" ref="E53:G53" si="7">AVERAGE(E28:E52)</f>
        <v>81.668000000000006</v>
      </c>
      <c r="F53" s="56">
        <f t="shared" si="7"/>
        <v>55.92</v>
      </c>
      <c r="G53" s="56">
        <f t="shared" si="7"/>
        <v>4.68</v>
      </c>
      <c r="H53" s="3"/>
      <c r="I53" s="37">
        <f>AVERAGE(I28:I52)</f>
        <v>0.8</v>
      </c>
      <c r="J53" s="37">
        <f t="shared" ref="J53:P53" si="8">AVERAGE(J28:J52)</f>
        <v>0.28000000000000003</v>
      </c>
      <c r="K53" s="37">
        <f t="shared" si="8"/>
        <v>0.24</v>
      </c>
      <c r="L53" s="37">
        <f t="shared" si="8"/>
        <v>0.2</v>
      </c>
      <c r="M53" s="37">
        <f t="shared" si="8"/>
        <v>0.2</v>
      </c>
      <c r="N53" s="37">
        <f t="shared" si="8"/>
        <v>0.2</v>
      </c>
      <c r="O53" s="37">
        <f t="shared" si="8"/>
        <v>0.32</v>
      </c>
      <c r="P53" s="37">
        <f t="shared" si="8"/>
        <v>0.32</v>
      </c>
      <c r="Q53" s="58">
        <f>AVERAGE(Q28:Q52)</f>
        <v>2.56</v>
      </c>
      <c r="R53" s="41"/>
      <c r="S53" s="37">
        <f>AVERAGE(S28:S52)</f>
        <v>0.8</v>
      </c>
      <c r="T53" s="37">
        <f t="shared" ref="T53:Z53" si="9">AVERAGE(T28:T52)</f>
        <v>0.32</v>
      </c>
      <c r="U53" s="37">
        <f t="shared" si="9"/>
        <v>0.28000000000000003</v>
      </c>
      <c r="V53" s="37">
        <f t="shared" si="9"/>
        <v>0.28000000000000003</v>
      </c>
      <c r="W53" s="37">
        <f t="shared" si="9"/>
        <v>0.2</v>
      </c>
      <c r="X53" s="37">
        <f t="shared" si="9"/>
        <v>0.2</v>
      </c>
      <c r="Y53" s="37">
        <f t="shared" si="9"/>
        <v>0.36</v>
      </c>
      <c r="Z53" s="37">
        <f t="shared" si="9"/>
        <v>0.24</v>
      </c>
      <c r="AA53" s="58">
        <f>AVERAGE(AA28:AA52)</f>
        <v>2.68</v>
      </c>
    </row>
    <row r="54" spans="1:27" x14ac:dyDescent="0.2">
      <c r="A54" s="6"/>
      <c r="B54" s="6"/>
      <c r="C54" s="6"/>
      <c r="D54" s="6"/>
      <c r="E54" s="6"/>
      <c r="F54" s="6"/>
      <c r="G54" s="6"/>
      <c r="H54" s="3"/>
      <c r="I54" s="12"/>
      <c r="J54" s="12"/>
      <c r="K54" s="12"/>
      <c r="L54" s="12"/>
      <c r="M54" s="12"/>
      <c r="N54" s="12"/>
      <c r="O54" s="12"/>
      <c r="P54" s="12"/>
      <c r="Q54" s="20"/>
      <c r="R54" s="38"/>
      <c r="S54" s="12"/>
      <c r="T54" s="12"/>
      <c r="U54" s="12"/>
      <c r="V54" s="12"/>
      <c r="W54" s="12"/>
      <c r="X54" s="12"/>
      <c r="Y54" s="12"/>
      <c r="Z54" s="12"/>
      <c r="AA54" s="12"/>
    </row>
    <row r="55" spans="1:27" x14ac:dyDescent="0.2">
      <c r="A55" s="6"/>
      <c r="B55" s="6"/>
      <c r="C55" s="6"/>
      <c r="D55" s="6"/>
      <c r="E55" s="6"/>
      <c r="F55" s="6"/>
      <c r="G55" s="6"/>
      <c r="H55" s="3"/>
      <c r="I55" s="12"/>
      <c r="J55" s="12"/>
      <c r="K55" s="12"/>
      <c r="L55" s="12"/>
      <c r="M55" s="12"/>
      <c r="N55" s="12"/>
      <c r="O55" s="12"/>
      <c r="P55" s="12"/>
      <c r="Q55" s="12"/>
      <c r="R55" s="13"/>
      <c r="S55" s="12"/>
      <c r="T55" s="12"/>
      <c r="U55" s="12"/>
      <c r="V55" s="12"/>
      <c r="W55" s="12"/>
      <c r="X55" s="12"/>
      <c r="Y55" s="12"/>
      <c r="Z55" s="12"/>
      <c r="AA55" s="12"/>
    </row>
    <row r="56" spans="1:27" x14ac:dyDescent="0.2">
      <c r="A56" s="6"/>
      <c r="B56" s="6"/>
      <c r="C56" s="6"/>
      <c r="D56" s="6"/>
      <c r="E56" s="6"/>
      <c r="F56" s="6"/>
      <c r="G56" s="6"/>
      <c r="H56" s="3"/>
      <c r="I56" s="12"/>
      <c r="J56" s="12"/>
      <c r="K56" s="12"/>
      <c r="L56" s="12"/>
      <c r="M56" s="12"/>
      <c r="N56" s="12"/>
      <c r="O56" s="12"/>
      <c r="P56" s="12"/>
      <c r="Q56" s="12"/>
      <c r="R56" s="13"/>
      <c r="S56" s="12"/>
      <c r="T56" s="12"/>
      <c r="U56" s="12"/>
      <c r="V56" s="12"/>
      <c r="W56" s="12"/>
      <c r="X56" s="12"/>
      <c r="Y56" s="12"/>
      <c r="Z56" s="12"/>
      <c r="AA56" s="12"/>
    </row>
    <row r="57" spans="1:27" x14ac:dyDescent="0.2">
      <c r="A57" s="6"/>
      <c r="B57" s="6"/>
      <c r="C57" s="6"/>
      <c r="D57" s="6"/>
      <c r="E57" s="6"/>
      <c r="F57" s="6"/>
      <c r="G57" s="6"/>
      <c r="H57" s="3"/>
      <c r="I57" s="12"/>
      <c r="J57" s="12"/>
      <c r="K57" s="12"/>
      <c r="L57" s="12"/>
      <c r="M57" s="12"/>
      <c r="N57" s="12"/>
      <c r="O57" s="12"/>
      <c r="P57" s="12"/>
      <c r="Q57" s="12"/>
      <c r="R57" s="13"/>
      <c r="S57" s="12"/>
      <c r="T57" s="12"/>
      <c r="U57" s="12"/>
      <c r="V57" s="12"/>
      <c r="W57" s="12"/>
      <c r="X57" s="12"/>
      <c r="Y57" s="12"/>
      <c r="Z57" s="12"/>
      <c r="AA57" s="12"/>
    </row>
    <row r="58" spans="1:27" x14ac:dyDescent="0.2">
      <c r="A58" s="6"/>
      <c r="B58" s="6"/>
      <c r="C58" s="6"/>
      <c r="D58" s="6"/>
      <c r="E58" s="6"/>
      <c r="F58" s="6"/>
      <c r="G58" s="6"/>
      <c r="H58" s="3"/>
      <c r="I58" s="12"/>
      <c r="J58" s="12"/>
      <c r="K58" s="12"/>
      <c r="L58" s="12"/>
      <c r="M58" s="12"/>
      <c r="N58" s="12"/>
      <c r="O58" s="12"/>
      <c r="P58" s="12"/>
      <c r="Q58" s="12"/>
      <c r="R58" s="13"/>
      <c r="S58" s="12"/>
      <c r="T58" s="12"/>
      <c r="U58" s="12"/>
      <c r="V58" s="12"/>
      <c r="W58" s="12"/>
      <c r="X58" s="12"/>
      <c r="Y58" s="12"/>
      <c r="Z58" s="12"/>
      <c r="AA58" s="12"/>
    </row>
    <row r="59" spans="1:27" x14ac:dyDescent="0.2">
      <c r="A59" s="6"/>
      <c r="B59" s="6"/>
      <c r="C59" s="6"/>
      <c r="D59" s="6"/>
      <c r="E59" s="6"/>
      <c r="F59" s="6"/>
      <c r="G59" s="6"/>
      <c r="H59" s="3"/>
      <c r="I59" s="12"/>
      <c r="J59" s="12"/>
      <c r="K59" s="12"/>
      <c r="L59" s="12"/>
      <c r="M59" s="12"/>
      <c r="N59" s="12"/>
      <c r="O59" s="12"/>
      <c r="P59" s="12"/>
      <c r="Q59" s="12"/>
      <c r="R59" s="13"/>
      <c r="S59" s="12"/>
      <c r="T59" s="12"/>
      <c r="U59" s="12"/>
      <c r="V59" s="12"/>
      <c r="W59" s="12"/>
      <c r="X59" s="12"/>
      <c r="Y59" s="12"/>
      <c r="Z59" s="12"/>
      <c r="AA59" s="12"/>
    </row>
    <row r="60" spans="1:27" x14ac:dyDescent="0.2">
      <c r="A60" s="6"/>
      <c r="B60" s="6"/>
      <c r="C60" s="6"/>
      <c r="D60" s="6"/>
      <c r="E60" s="6"/>
      <c r="F60" s="6"/>
      <c r="G60" s="6"/>
      <c r="H60" s="3"/>
      <c r="I60" s="12"/>
      <c r="J60" s="12"/>
      <c r="K60" s="12"/>
      <c r="L60" s="12"/>
      <c r="M60" s="12"/>
      <c r="N60" s="12"/>
      <c r="O60" s="12"/>
      <c r="P60" s="12"/>
      <c r="Q60" s="12"/>
      <c r="R60" s="13"/>
      <c r="S60" s="12"/>
      <c r="T60" s="12"/>
      <c r="U60" s="12"/>
      <c r="V60" s="12"/>
      <c r="W60" s="12"/>
      <c r="X60" s="12"/>
      <c r="Y60" s="12"/>
      <c r="Z60" s="12"/>
      <c r="AA60" s="12"/>
    </row>
    <row r="61" spans="1:27" x14ac:dyDescent="0.2">
      <c r="A61" s="6"/>
      <c r="B61" s="6"/>
      <c r="C61" s="6"/>
      <c r="D61" s="6"/>
      <c r="E61" s="6"/>
      <c r="F61" s="6"/>
      <c r="G61" s="6"/>
      <c r="H61" s="3"/>
      <c r="I61" s="12"/>
      <c r="J61" s="12"/>
      <c r="K61" s="12"/>
      <c r="L61" s="12"/>
      <c r="M61" s="12"/>
      <c r="N61" s="12"/>
      <c r="O61" s="12"/>
      <c r="P61" s="12"/>
      <c r="Q61" s="12"/>
      <c r="R61" s="13"/>
      <c r="S61" s="12"/>
      <c r="T61" s="12"/>
      <c r="U61" s="12"/>
      <c r="V61" s="12"/>
      <c r="W61" s="12"/>
      <c r="X61" s="12"/>
      <c r="Y61" s="12"/>
      <c r="Z61" s="12"/>
      <c r="AA61" s="12"/>
    </row>
    <row r="62" spans="1:27" x14ac:dyDescent="0.2">
      <c r="A62" s="6"/>
      <c r="B62" s="6"/>
      <c r="C62" s="6"/>
      <c r="D62" s="6"/>
      <c r="E62" s="6"/>
      <c r="F62" s="6"/>
      <c r="G62" s="6"/>
      <c r="H62" s="3"/>
      <c r="I62" s="12"/>
      <c r="J62" s="12"/>
      <c r="K62" s="12"/>
      <c r="L62" s="12"/>
      <c r="M62" s="12"/>
      <c r="N62" s="12"/>
      <c r="O62" s="12"/>
      <c r="P62" s="12"/>
      <c r="Q62" s="12"/>
      <c r="R62" s="13"/>
      <c r="S62" s="12"/>
      <c r="T62" s="12"/>
      <c r="U62" s="12"/>
      <c r="V62" s="12"/>
      <c r="W62" s="12"/>
      <c r="X62" s="12"/>
      <c r="Y62" s="12"/>
      <c r="Z62" s="12"/>
      <c r="AA62" s="12"/>
    </row>
    <row r="63" spans="1:27" x14ac:dyDescent="0.2">
      <c r="A63" s="6"/>
      <c r="B63" s="6"/>
      <c r="C63" s="6"/>
      <c r="D63" s="6"/>
      <c r="E63" s="6"/>
      <c r="F63" s="6"/>
      <c r="G63" s="6"/>
      <c r="H63" s="3"/>
      <c r="I63" s="12"/>
      <c r="J63" s="12"/>
      <c r="K63" s="12"/>
      <c r="L63" s="12"/>
      <c r="M63" s="12"/>
      <c r="N63" s="12"/>
      <c r="O63" s="12"/>
      <c r="P63" s="12"/>
      <c r="Q63" s="12"/>
      <c r="R63" s="13"/>
      <c r="S63" s="12"/>
      <c r="T63" s="12"/>
      <c r="U63" s="12"/>
      <c r="V63" s="12"/>
      <c r="W63" s="12"/>
      <c r="X63" s="12"/>
      <c r="Y63" s="12"/>
      <c r="Z63" s="12"/>
      <c r="AA63" s="12"/>
    </row>
    <row r="64" spans="1:27" x14ac:dyDescent="0.2">
      <c r="A64" s="6"/>
      <c r="B64" s="6"/>
      <c r="C64" s="6"/>
      <c r="D64" s="6"/>
      <c r="E64" s="6"/>
      <c r="F64" s="6"/>
      <c r="G64" s="6"/>
      <c r="H64" s="3"/>
      <c r="I64" s="37"/>
      <c r="J64" s="37"/>
      <c r="K64" s="37"/>
      <c r="L64" s="37"/>
      <c r="M64" s="37"/>
      <c r="N64" s="37"/>
      <c r="O64" s="37"/>
      <c r="P64" s="37"/>
      <c r="Q64" s="37"/>
      <c r="R64" s="13"/>
      <c r="S64" s="37"/>
      <c r="T64" s="37"/>
      <c r="U64" s="37"/>
      <c r="V64" s="37"/>
      <c r="W64" s="37"/>
      <c r="X64" s="37"/>
      <c r="Y64" s="37"/>
      <c r="Z64" s="37"/>
      <c r="AA64" s="37"/>
    </row>
    <row r="65" spans="1:27" x14ac:dyDescent="0.2">
      <c r="A65" s="2"/>
      <c r="B65" s="2"/>
      <c r="C65" s="8"/>
      <c r="D65" s="2"/>
      <c r="E65" s="2"/>
      <c r="F65" s="2"/>
      <c r="G65" s="2"/>
      <c r="H65" s="3"/>
      <c r="I65" s="37"/>
      <c r="J65" s="37"/>
      <c r="K65" s="37"/>
      <c r="L65" s="37"/>
      <c r="M65" s="37"/>
      <c r="N65" s="37"/>
      <c r="O65" s="37"/>
      <c r="P65" s="37"/>
      <c r="Q65" s="37"/>
      <c r="R65" s="13"/>
      <c r="S65" s="37"/>
      <c r="T65" s="37"/>
      <c r="U65" s="37"/>
      <c r="V65" s="37"/>
      <c r="W65" s="37"/>
      <c r="X65" s="37"/>
      <c r="Y65" s="37"/>
      <c r="Z65" s="37"/>
      <c r="AA65" s="37"/>
    </row>
    <row r="66" spans="1:27" x14ac:dyDescent="0.2">
      <c r="A66" s="2"/>
      <c r="B66" s="2"/>
      <c r="C66" s="8"/>
      <c r="D66" s="2"/>
      <c r="E66" s="2"/>
      <c r="F66" s="2"/>
      <c r="G66" s="2"/>
      <c r="H66" s="3"/>
      <c r="I66" s="37"/>
      <c r="J66" s="37"/>
      <c r="K66" s="37"/>
      <c r="L66" s="37"/>
      <c r="M66" s="37"/>
      <c r="N66" s="37"/>
      <c r="O66" s="37"/>
      <c r="P66" s="37"/>
      <c r="Q66" s="37"/>
      <c r="R66" s="13"/>
      <c r="S66" s="37"/>
      <c r="T66" s="37"/>
      <c r="U66" s="37"/>
      <c r="V66" s="37"/>
      <c r="W66" s="37"/>
      <c r="X66" s="37"/>
      <c r="Y66" s="37"/>
      <c r="Z66" s="37"/>
      <c r="AA66" s="37"/>
    </row>
    <row r="67" spans="1:27" x14ac:dyDescent="0.2">
      <c r="A67" s="2"/>
      <c r="B67" s="2"/>
      <c r="C67" s="2"/>
      <c r="D67" s="2"/>
      <c r="E67" s="2"/>
      <c r="F67" s="2"/>
      <c r="G67" s="2"/>
      <c r="H67" s="3"/>
      <c r="I67" s="37"/>
      <c r="J67" s="37"/>
      <c r="K67" s="37"/>
      <c r="L67" s="37"/>
      <c r="M67" s="37"/>
      <c r="N67" s="37"/>
      <c r="O67" s="37"/>
      <c r="P67" s="37"/>
      <c r="Q67" s="37"/>
      <c r="R67" s="13"/>
      <c r="S67" s="37"/>
      <c r="T67" s="37"/>
      <c r="U67" s="37"/>
      <c r="V67" s="37"/>
      <c r="W67" s="37"/>
      <c r="X67" s="37"/>
      <c r="Y67" s="37"/>
      <c r="Z67" s="37"/>
      <c r="AA67" s="37"/>
    </row>
    <row r="68" spans="1:27" x14ac:dyDescent="0.2">
      <c r="A68" s="2"/>
      <c r="B68" s="2"/>
      <c r="C68" s="2"/>
      <c r="D68" s="2"/>
      <c r="E68" s="2"/>
      <c r="F68" s="2"/>
      <c r="G68" s="2"/>
      <c r="H68" s="3"/>
      <c r="I68" s="37"/>
      <c r="J68" s="37"/>
      <c r="K68" s="37"/>
      <c r="L68" s="37"/>
      <c r="M68" s="37"/>
      <c r="N68" s="37"/>
      <c r="O68" s="37"/>
      <c r="P68" s="37"/>
      <c r="Q68" s="37"/>
      <c r="R68" s="13"/>
      <c r="S68" s="37"/>
      <c r="T68" s="37"/>
      <c r="U68" s="37"/>
      <c r="V68" s="37"/>
      <c r="W68" s="37"/>
      <c r="X68" s="37"/>
      <c r="Y68" s="37"/>
      <c r="Z68" s="37"/>
      <c r="AA68" s="37"/>
    </row>
    <row r="69" spans="1:27" x14ac:dyDescent="0.2">
      <c r="A69" s="2"/>
      <c r="B69" s="2"/>
      <c r="C69" s="2"/>
      <c r="D69" s="2"/>
      <c r="E69" s="2"/>
      <c r="F69" s="2"/>
      <c r="G69" s="2"/>
      <c r="H69" s="3"/>
      <c r="I69" s="37"/>
      <c r="J69" s="37"/>
      <c r="K69" s="37"/>
      <c r="L69" s="37"/>
      <c r="M69" s="37"/>
      <c r="N69" s="37"/>
      <c r="O69" s="37"/>
      <c r="P69" s="37"/>
      <c r="Q69" s="37"/>
      <c r="R69" s="13"/>
      <c r="S69" s="37"/>
      <c r="T69" s="37"/>
      <c r="U69" s="37"/>
      <c r="V69" s="37"/>
      <c r="W69" s="37"/>
      <c r="X69" s="37"/>
      <c r="Y69" s="37"/>
      <c r="Z69" s="37"/>
      <c r="AA69" s="37"/>
    </row>
    <row r="70" spans="1:27" x14ac:dyDescent="0.2">
      <c r="A70" s="2"/>
      <c r="B70" s="2"/>
      <c r="C70" s="2"/>
      <c r="D70" s="2"/>
      <c r="E70" s="2"/>
      <c r="F70" s="2"/>
      <c r="G70" s="2"/>
      <c r="H70" s="3"/>
      <c r="I70" s="37"/>
      <c r="J70" s="37"/>
      <c r="K70" s="37"/>
      <c r="L70" s="37"/>
      <c r="M70" s="37"/>
      <c r="N70" s="37"/>
      <c r="O70" s="37"/>
      <c r="P70" s="37"/>
      <c r="Q70" s="37"/>
      <c r="R70" s="13"/>
      <c r="S70" s="37"/>
      <c r="T70" s="37"/>
      <c r="U70" s="37"/>
      <c r="V70" s="37"/>
      <c r="W70" s="37"/>
      <c r="X70" s="37"/>
      <c r="Y70" s="37"/>
      <c r="Z70" s="37"/>
      <c r="AA70" s="37"/>
    </row>
    <row r="71" spans="1:27" x14ac:dyDescent="0.2">
      <c r="A71" s="2"/>
      <c r="B71" s="2"/>
      <c r="C71" s="2"/>
      <c r="D71" s="2"/>
      <c r="E71" s="2"/>
      <c r="F71" s="2"/>
      <c r="G71" s="2"/>
      <c r="H71" s="3"/>
      <c r="I71" s="37"/>
      <c r="J71" s="37"/>
      <c r="K71" s="37"/>
      <c r="L71" s="37"/>
      <c r="M71" s="37"/>
      <c r="N71" s="37"/>
      <c r="O71" s="37"/>
      <c r="P71" s="37"/>
      <c r="Q71" s="37"/>
      <c r="R71" s="13"/>
      <c r="S71" s="37"/>
      <c r="T71" s="37"/>
      <c r="U71" s="37"/>
      <c r="V71" s="37"/>
      <c r="W71" s="37"/>
      <c r="X71" s="37"/>
      <c r="Y71" s="37"/>
      <c r="Z71" s="37"/>
      <c r="AA71" s="37"/>
    </row>
    <row r="72" spans="1:27" x14ac:dyDescent="0.2">
      <c r="A72" s="2"/>
      <c r="B72" s="2"/>
      <c r="C72" s="2"/>
      <c r="D72" s="2"/>
      <c r="E72" s="2"/>
      <c r="F72" s="2"/>
      <c r="G72" s="2"/>
      <c r="H72" s="3"/>
      <c r="I72" s="37"/>
      <c r="J72" s="37"/>
      <c r="K72" s="37"/>
      <c r="L72" s="37"/>
      <c r="M72" s="37"/>
      <c r="N72" s="37"/>
      <c r="O72" s="37"/>
      <c r="P72" s="37"/>
      <c r="Q72" s="37"/>
      <c r="R72" s="13"/>
      <c r="S72" s="37"/>
      <c r="T72" s="37"/>
      <c r="U72" s="37"/>
      <c r="V72" s="37"/>
      <c r="W72" s="37"/>
      <c r="X72" s="37"/>
      <c r="Y72" s="37"/>
      <c r="Z72" s="37"/>
      <c r="AA72" s="37"/>
    </row>
    <row r="73" spans="1:27" x14ac:dyDescent="0.2">
      <c r="A73" s="2"/>
      <c r="B73" s="2"/>
      <c r="C73" s="2"/>
      <c r="D73" s="2"/>
      <c r="E73" s="2"/>
      <c r="F73" s="2"/>
      <c r="G73" s="2"/>
      <c r="H73" s="3"/>
      <c r="I73" s="37"/>
      <c r="J73" s="37"/>
      <c r="K73" s="37"/>
      <c r="L73" s="37"/>
      <c r="M73" s="37"/>
      <c r="N73" s="37"/>
      <c r="O73" s="37"/>
      <c r="P73" s="37"/>
      <c r="Q73" s="37"/>
      <c r="R73" s="13"/>
      <c r="S73" s="37"/>
      <c r="T73" s="37"/>
      <c r="U73" s="37"/>
      <c r="V73" s="37"/>
      <c r="W73" s="37"/>
      <c r="X73" s="37"/>
      <c r="Y73" s="37"/>
      <c r="Z73" s="37"/>
      <c r="AA73" s="37"/>
    </row>
    <row r="74" spans="1:27" x14ac:dyDescent="0.2">
      <c r="A74" s="2"/>
      <c r="B74" s="2"/>
      <c r="C74" s="2"/>
      <c r="D74" s="2"/>
      <c r="E74" s="2"/>
      <c r="F74" s="2"/>
      <c r="G74" s="2"/>
      <c r="H74" s="3"/>
      <c r="I74" s="37"/>
      <c r="J74" s="37"/>
      <c r="K74" s="37"/>
      <c r="L74" s="37"/>
      <c r="M74" s="37"/>
      <c r="N74" s="37"/>
      <c r="O74" s="37"/>
      <c r="P74" s="37"/>
      <c r="Q74" s="37"/>
      <c r="R74" s="13"/>
      <c r="S74" s="37"/>
      <c r="T74" s="37"/>
      <c r="U74" s="37"/>
      <c r="V74" s="37"/>
      <c r="W74" s="37"/>
      <c r="X74" s="37"/>
      <c r="Y74" s="37"/>
      <c r="Z74" s="37"/>
      <c r="AA74" s="37"/>
    </row>
    <row r="75" spans="1:27" x14ac:dyDescent="0.2">
      <c r="A75" s="2"/>
      <c r="B75" s="2"/>
      <c r="C75" s="2"/>
      <c r="D75" s="2"/>
      <c r="E75" s="2"/>
      <c r="F75" s="2"/>
      <c r="G75" s="2"/>
      <c r="H75" s="3"/>
      <c r="I75" s="37"/>
      <c r="J75" s="37"/>
      <c r="K75" s="37"/>
      <c r="L75" s="37"/>
      <c r="M75" s="37"/>
      <c r="N75" s="37"/>
      <c r="O75" s="37"/>
      <c r="P75" s="37"/>
      <c r="Q75" s="37"/>
      <c r="R75" s="13"/>
      <c r="S75" s="37"/>
      <c r="T75" s="37"/>
      <c r="U75" s="37"/>
      <c r="V75" s="37"/>
      <c r="W75" s="37"/>
      <c r="X75" s="37"/>
      <c r="Y75" s="37"/>
      <c r="Z75" s="37"/>
      <c r="AA75" s="37"/>
    </row>
    <row r="76" spans="1:27" x14ac:dyDescent="0.2">
      <c r="A76" s="2"/>
      <c r="B76" s="2"/>
      <c r="C76" s="2"/>
      <c r="D76" s="2"/>
      <c r="E76" s="2"/>
      <c r="F76" s="2"/>
      <c r="G76" s="2"/>
      <c r="H76" s="3"/>
      <c r="I76" s="37"/>
      <c r="J76" s="37"/>
      <c r="K76" s="37"/>
      <c r="L76" s="37"/>
      <c r="M76" s="37"/>
      <c r="N76" s="37"/>
      <c r="O76" s="37"/>
      <c r="P76" s="37"/>
      <c r="Q76" s="37"/>
      <c r="R76" s="13"/>
      <c r="S76" s="37"/>
      <c r="T76" s="37"/>
      <c r="U76" s="37"/>
      <c r="V76" s="37"/>
      <c r="W76" s="37"/>
      <c r="X76" s="37"/>
      <c r="Y76" s="37"/>
      <c r="Z76" s="37"/>
      <c r="AA76" s="37"/>
    </row>
    <row r="77" spans="1:27" x14ac:dyDescent="0.2">
      <c r="A77" s="2"/>
      <c r="B77" s="2"/>
      <c r="C77" s="2"/>
      <c r="D77" s="2"/>
      <c r="E77" s="2"/>
      <c r="F77" s="2"/>
      <c r="G77" s="2"/>
      <c r="H77" s="3"/>
      <c r="I77" s="37"/>
      <c r="J77" s="37"/>
      <c r="K77" s="37"/>
      <c r="L77" s="37"/>
      <c r="M77" s="37"/>
      <c r="N77" s="37"/>
      <c r="O77" s="37"/>
      <c r="P77" s="37"/>
      <c r="Q77" s="37"/>
      <c r="R77" s="13"/>
      <c r="S77" s="37"/>
      <c r="T77" s="37"/>
      <c r="U77" s="37"/>
      <c r="V77" s="37"/>
      <c r="W77" s="37"/>
      <c r="X77" s="37"/>
      <c r="Y77" s="37"/>
      <c r="Z77" s="37"/>
      <c r="AA77" s="37"/>
    </row>
    <row r="78" spans="1:27" x14ac:dyDescent="0.2">
      <c r="A78" s="2"/>
      <c r="B78" s="2"/>
      <c r="C78" s="2"/>
      <c r="D78" s="2"/>
      <c r="E78" s="2"/>
      <c r="F78" s="2"/>
      <c r="G78" s="2"/>
      <c r="H78" s="3"/>
      <c r="I78" s="37"/>
      <c r="J78" s="37"/>
      <c r="K78" s="37"/>
      <c r="L78" s="37"/>
      <c r="M78" s="37"/>
      <c r="N78" s="37"/>
      <c r="O78" s="37"/>
      <c r="P78" s="37"/>
      <c r="Q78" s="37"/>
      <c r="R78" s="13"/>
      <c r="S78" s="37"/>
      <c r="T78" s="37"/>
      <c r="U78" s="37"/>
      <c r="V78" s="37"/>
      <c r="W78" s="37"/>
      <c r="X78" s="37"/>
      <c r="Y78" s="37"/>
      <c r="Z78" s="37"/>
      <c r="AA78" s="37"/>
    </row>
    <row r="79" spans="1:27" x14ac:dyDescent="0.2">
      <c r="A79" s="2"/>
      <c r="B79" s="2"/>
      <c r="C79" s="2"/>
      <c r="D79" s="2"/>
      <c r="E79" s="2"/>
      <c r="F79" s="2"/>
      <c r="G79" s="2"/>
      <c r="H79" s="3"/>
      <c r="I79" s="37"/>
      <c r="J79" s="37"/>
      <c r="K79" s="37"/>
      <c r="L79" s="37"/>
      <c r="M79" s="37"/>
      <c r="N79" s="37"/>
      <c r="O79" s="37"/>
      <c r="P79" s="37"/>
      <c r="Q79" s="37"/>
      <c r="R79" s="13"/>
      <c r="S79" s="37"/>
      <c r="T79" s="37"/>
      <c r="U79" s="37"/>
      <c r="V79" s="37"/>
      <c r="W79" s="37"/>
      <c r="X79" s="37"/>
      <c r="Y79" s="37"/>
      <c r="Z79" s="37"/>
      <c r="AA79" s="37"/>
    </row>
    <row r="80" spans="1:27" x14ac:dyDescent="0.2">
      <c r="A80" s="2"/>
      <c r="B80" s="2"/>
      <c r="C80" s="2"/>
      <c r="D80" s="2"/>
      <c r="E80" s="2"/>
      <c r="F80" s="2"/>
      <c r="G80" s="2"/>
      <c r="H80" s="3"/>
      <c r="I80" s="37"/>
      <c r="J80" s="37"/>
      <c r="K80" s="37"/>
      <c r="L80" s="37"/>
      <c r="M80" s="37"/>
      <c r="N80" s="37"/>
      <c r="O80" s="37"/>
      <c r="P80" s="37"/>
      <c r="Q80" s="37"/>
      <c r="R80" s="13"/>
      <c r="S80" s="37"/>
      <c r="T80" s="37"/>
      <c r="U80" s="37"/>
      <c r="V80" s="37"/>
      <c r="W80" s="37"/>
      <c r="X80" s="37"/>
      <c r="Y80" s="37"/>
      <c r="Z80" s="37"/>
      <c r="AA80" s="37"/>
    </row>
    <row r="81" spans="1:27" x14ac:dyDescent="0.2">
      <c r="A81" s="2"/>
      <c r="B81" s="2"/>
      <c r="C81" s="2"/>
      <c r="D81" s="2"/>
      <c r="E81" s="2"/>
      <c r="F81" s="2"/>
      <c r="G81" s="2"/>
      <c r="H81" s="3"/>
      <c r="I81" s="37"/>
      <c r="J81" s="37"/>
      <c r="K81" s="37"/>
      <c r="L81" s="37"/>
      <c r="M81" s="37"/>
      <c r="N81" s="37"/>
      <c r="O81" s="37"/>
      <c r="P81" s="37"/>
      <c r="Q81" s="37"/>
      <c r="R81" s="13"/>
      <c r="S81" s="37"/>
      <c r="T81" s="37"/>
      <c r="U81" s="37"/>
      <c r="V81" s="37"/>
      <c r="W81" s="37"/>
      <c r="X81" s="37"/>
      <c r="Y81" s="37"/>
      <c r="Z81" s="37"/>
      <c r="AA81" s="37"/>
    </row>
    <row r="82" spans="1:27" x14ac:dyDescent="0.2">
      <c r="A82" s="2"/>
      <c r="B82" s="2"/>
      <c r="C82" s="2"/>
      <c r="D82" s="2"/>
      <c r="E82" s="2"/>
      <c r="F82" s="2"/>
      <c r="G82" s="2"/>
      <c r="H82" s="3"/>
      <c r="I82" s="37"/>
      <c r="J82" s="37"/>
      <c r="K82" s="37"/>
      <c r="L82" s="37"/>
      <c r="M82" s="37"/>
      <c r="N82" s="37"/>
      <c r="O82" s="37"/>
      <c r="P82" s="37"/>
      <c r="Q82" s="37"/>
      <c r="R82" s="13"/>
      <c r="S82" s="37"/>
      <c r="T82" s="37"/>
      <c r="U82" s="37"/>
      <c r="V82" s="37"/>
      <c r="W82" s="37"/>
      <c r="X82" s="37"/>
      <c r="Y82" s="37"/>
      <c r="Z82" s="37"/>
      <c r="AA82" s="37"/>
    </row>
    <row r="83" spans="1:27" x14ac:dyDescent="0.2">
      <c r="A83" s="2"/>
      <c r="B83" s="2"/>
      <c r="C83" s="2"/>
      <c r="D83" s="2"/>
      <c r="E83" s="2"/>
      <c r="F83" s="2"/>
      <c r="G83" s="2"/>
      <c r="H83" s="3"/>
      <c r="I83" s="37"/>
      <c r="J83" s="37"/>
      <c r="K83" s="37"/>
      <c r="L83" s="37"/>
      <c r="M83" s="37"/>
      <c r="N83" s="37"/>
      <c r="O83" s="37"/>
      <c r="P83" s="37"/>
      <c r="Q83" s="37"/>
      <c r="R83" s="13"/>
      <c r="S83" s="37"/>
      <c r="T83" s="37"/>
      <c r="U83" s="37"/>
      <c r="V83" s="37"/>
      <c r="W83" s="37"/>
      <c r="X83" s="37"/>
      <c r="Y83" s="37"/>
      <c r="Z83" s="37"/>
      <c r="AA83" s="37"/>
    </row>
    <row r="84" spans="1:27" x14ac:dyDescent="0.2">
      <c r="A84" s="2"/>
      <c r="B84" s="2"/>
      <c r="C84" s="2"/>
      <c r="D84" s="2"/>
      <c r="E84" s="2"/>
      <c r="F84" s="2"/>
      <c r="G84" s="2"/>
      <c r="H84" s="3"/>
      <c r="I84" s="37"/>
      <c r="J84" s="37"/>
      <c r="K84" s="37"/>
      <c r="L84" s="37"/>
      <c r="M84" s="37"/>
      <c r="N84" s="37"/>
      <c r="O84" s="37"/>
      <c r="P84" s="37"/>
      <c r="Q84" s="37"/>
      <c r="R84" s="13"/>
      <c r="S84" s="37"/>
      <c r="T84" s="37"/>
      <c r="U84" s="37"/>
      <c r="V84" s="37"/>
      <c r="W84" s="37"/>
      <c r="X84" s="37"/>
      <c r="Y84" s="37"/>
      <c r="Z84" s="37"/>
      <c r="AA84" s="37"/>
    </row>
    <row r="85" spans="1:27" x14ac:dyDescent="0.2">
      <c r="A85" s="2"/>
      <c r="B85" s="2"/>
      <c r="C85" s="2"/>
      <c r="D85" s="2"/>
      <c r="E85" s="2"/>
      <c r="F85" s="2"/>
      <c r="G85" s="2"/>
      <c r="H85" s="3"/>
      <c r="I85" s="37"/>
      <c r="J85" s="37"/>
      <c r="K85" s="37"/>
      <c r="L85" s="37"/>
      <c r="M85" s="37"/>
      <c r="N85" s="37"/>
      <c r="O85" s="37"/>
      <c r="P85" s="37"/>
      <c r="Q85" s="37"/>
      <c r="R85" s="13"/>
      <c r="S85" s="37"/>
      <c r="T85" s="37"/>
      <c r="U85" s="37"/>
      <c r="V85" s="37"/>
      <c r="W85" s="37"/>
      <c r="X85" s="37"/>
      <c r="Y85" s="37"/>
      <c r="Z85" s="37"/>
      <c r="AA85" s="37"/>
    </row>
    <row r="86" spans="1:27" x14ac:dyDescent="0.2">
      <c r="A86" s="2"/>
      <c r="B86" s="2"/>
      <c r="C86" s="2"/>
      <c r="D86" s="2"/>
      <c r="E86" s="2"/>
      <c r="F86" s="2"/>
      <c r="G86" s="2"/>
      <c r="H86" s="3"/>
      <c r="I86" s="37"/>
      <c r="J86" s="37"/>
      <c r="K86" s="37"/>
      <c r="L86" s="37"/>
      <c r="M86" s="37"/>
      <c r="N86" s="37"/>
      <c r="O86" s="37"/>
      <c r="P86" s="37"/>
      <c r="Q86" s="37"/>
      <c r="R86" s="13"/>
      <c r="S86" s="37"/>
      <c r="T86" s="37"/>
      <c r="U86" s="37"/>
      <c r="V86" s="37"/>
      <c r="W86" s="37"/>
      <c r="X86" s="37"/>
      <c r="Y86" s="37"/>
      <c r="Z86" s="37"/>
      <c r="AA86" s="37"/>
    </row>
    <row r="87" spans="1:27" x14ac:dyDescent="0.2">
      <c r="A87" s="2"/>
      <c r="B87" s="2"/>
      <c r="C87" s="2"/>
      <c r="D87" s="2"/>
      <c r="E87" s="2"/>
      <c r="F87" s="2"/>
      <c r="G87" s="2"/>
      <c r="H87" s="3"/>
      <c r="I87" s="37"/>
      <c r="J87" s="37"/>
      <c r="K87" s="37"/>
      <c r="L87" s="37"/>
      <c r="M87" s="37"/>
      <c r="N87" s="37"/>
      <c r="O87" s="37"/>
      <c r="P87" s="37"/>
      <c r="Q87" s="37"/>
      <c r="R87" s="13"/>
      <c r="S87" s="37"/>
      <c r="T87" s="37"/>
      <c r="U87" s="37"/>
      <c r="V87" s="37"/>
      <c r="W87" s="37"/>
      <c r="X87" s="37"/>
      <c r="Y87" s="37"/>
      <c r="Z87" s="37"/>
      <c r="AA87" s="37"/>
    </row>
    <row r="88" spans="1:27" x14ac:dyDescent="0.2">
      <c r="A88" s="2"/>
      <c r="B88" s="2"/>
      <c r="C88" s="2"/>
      <c r="D88" s="2"/>
      <c r="E88" s="2"/>
      <c r="F88" s="2"/>
      <c r="G88" s="2"/>
      <c r="H88" s="3"/>
      <c r="I88" s="37"/>
      <c r="J88" s="37"/>
      <c r="K88" s="37"/>
      <c r="L88" s="37"/>
      <c r="M88" s="37"/>
      <c r="N88" s="37"/>
      <c r="O88" s="37"/>
      <c r="P88" s="37"/>
      <c r="Q88" s="37"/>
      <c r="R88" s="13"/>
      <c r="S88" s="37"/>
      <c r="T88" s="37"/>
      <c r="U88" s="37"/>
      <c r="V88" s="37"/>
      <c r="W88" s="37"/>
      <c r="X88" s="37"/>
      <c r="Y88" s="37"/>
      <c r="Z88" s="37"/>
      <c r="AA88" s="37"/>
    </row>
    <row r="89" spans="1:27" x14ac:dyDescent="0.2">
      <c r="A89" s="2"/>
      <c r="B89" s="2"/>
      <c r="C89" s="2"/>
      <c r="D89" s="2"/>
      <c r="E89" s="2"/>
      <c r="F89" s="2"/>
      <c r="G89" s="2"/>
      <c r="H89" s="3"/>
      <c r="I89" s="37"/>
      <c r="J89" s="37"/>
      <c r="K89" s="37"/>
      <c r="L89" s="37"/>
      <c r="M89" s="37"/>
      <c r="N89" s="37"/>
      <c r="O89" s="37"/>
      <c r="P89" s="37"/>
      <c r="Q89" s="37"/>
      <c r="R89" s="13"/>
      <c r="S89" s="37"/>
      <c r="T89" s="37"/>
      <c r="U89" s="37"/>
      <c r="V89" s="37"/>
      <c r="W89" s="37"/>
      <c r="X89" s="37"/>
      <c r="Y89" s="37"/>
      <c r="Z89" s="37"/>
      <c r="AA89" s="37"/>
    </row>
    <row r="90" spans="1:27" x14ac:dyDescent="0.2">
      <c r="A90" s="2"/>
      <c r="B90" s="2"/>
      <c r="C90" s="2"/>
      <c r="D90" s="2"/>
      <c r="E90" s="2"/>
      <c r="F90" s="2"/>
      <c r="G90" s="2"/>
      <c r="H90" s="3"/>
      <c r="I90" s="37"/>
      <c r="J90" s="37"/>
      <c r="K90" s="37"/>
      <c r="L90" s="37"/>
      <c r="M90" s="37"/>
      <c r="N90" s="37"/>
      <c r="O90" s="37"/>
      <c r="P90" s="37"/>
      <c r="Q90" s="37"/>
      <c r="R90" s="13"/>
      <c r="S90" s="37"/>
      <c r="T90" s="37"/>
      <c r="U90" s="37"/>
      <c r="V90" s="37"/>
      <c r="W90" s="37"/>
      <c r="X90" s="37"/>
      <c r="Y90" s="37"/>
      <c r="Z90" s="37"/>
      <c r="AA90" s="37"/>
    </row>
    <row r="91" spans="1:27" x14ac:dyDescent="0.2">
      <c r="A91" s="2"/>
      <c r="B91" s="2"/>
      <c r="C91" s="2"/>
      <c r="D91" s="2"/>
      <c r="E91" s="2"/>
      <c r="F91" s="2"/>
      <c r="G91" s="2"/>
      <c r="H91" s="3"/>
      <c r="I91" s="37"/>
      <c r="J91" s="37"/>
      <c r="K91" s="37"/>
      <c r="L91" s="37"/>
      <c r="M91" s="37"/>
      <c r="N91" s="37"/>
      <c r="O91" s="37"/>
      <c r="P91" s="37"/>
      <c r="Q91" s="37"/>
      <c r="R91" s="13"/>
      <c r="S91" s="37"/>
      <c r="T91" s="37"/>
      <c r="U91" s="37"/>
      <c r="V91" s="37"/>
      <c r="W91" s="37"/>
      <c r="X91" s="37"/>
      <c r="Y91" s="37"/>
      <c r="Z91" s="37"/>
      <c r="AA91" s="37"/>
    </row>
    <row r="92" spans="1:27" x14ac:dyDescent="0.2">
      <c r="A92" s="2"/>
      <c r="B92" s="2"/>
      <c r="C92" s="2"/>
      <c r="D92" s="2"/>
      <c r="E92" s="2"/>
      <c r="F92" s="2"/>
      <c r="G92" s="2"/>
      <c r="H92" s="3"/>
      <c r="I92" s="37"/>
      <c r="J92" s="37"/>
      <c r="K92" s="37"/>
      <c r="L92" s="37"/>
      <c r="M92" s="37"/>
      <c r="N92" s="37"/>
      <c r="O92" s="37"/>
      <c r="P92" s="37"/>
      <c r="Q92" s="37"/>
      <c r="R92" s="13"/>
      <c r="S92" s="37"/>
      <c r="T92" s="37"/>
      <c r="U92" s="37"/>
      <c r="V92" s="37"/>
      <c r="W92" s="37"/>
      <c r="X92" s="37"/>
      <c r="Y92" s="37"/>
      <c r="Z92" s="37"/>
      <c r="AA92" s="37"/>
    </row>
    <row r="93" spans="1:27" x14ac:dyDescent="0.2">
      <c r="A93" s="2"/>
      <c r="B93" s="2"/>
      <c r="C93" s="2"/>
      <c r="D93" s="2"/>
      <c r="E93" s="2"/>
      <c r="F93" s="2"/>
      <c r="G93" s="2"/>
      <c r="H93" s="3"/>
      <c r="I93" s="37"/>
      <c r="J93" s="37"/>
      <c r="K93" s="37"/>
      <c r="L93" s="37"/>
      <c r="M93" s="37"/>
      <c r="N93" s="37"/>
      <c r="O93" s="37"/>
      <c r="P93" s="37"/>
      <c r="Q93" s="37"/>
      <c r="R93" s="13"/>
      <c r="S93" s="37"/>
      <c r="T93" s="37"/>
      <c r="U93" s="37"/>
      <c r="V93" s="37"/>
      <c r="W93" s="37"/>
      <c r="X93" s="37"/>
      <c r="Y93" s="37"/>
      <c r="Z93" s="37"/>
      <c r="AA93" s="37"/>
    </row>
    <row r="94" spans="1:27" x14ac:dyDescent="0.2">
      <c r="A94" s="2"/>
      <c r="B94" s="2"/>
      <c r="C94" s="2"/>
      <c r="D94" s="2"/>
      <c r="E94" s="2"/>
      <c r="F94" s="2"/>
      <c r="G94" s="2"/>
      <c r="H94" s="3"/>
      <c r="I94" s="37"/>
      <c r="J94" s="37"/>
      <c r="K94" s="37"/>
      <c r="L94" s="37"/>
      <c r="M94" s="37"/>
      <c r="N94" s="37"/>
      <c r="O94" s="37"/>
      <c r="P94" s="37"/>
      <c r="Q94" s="37"/>
      <c r="R94" s="13"/>
      <c r="S94" s="37"/>
      <c r="T94" s="37"/>
      <c r="U94" s="37"/>
      <c r="V94" s="37"/>
      <c r="W94" s="37"/>
      <c r="X94" s="37"/>
      <c r="Y94" s="37"/>
      <c r="Z94" s="37"/>
      <c r="AA94" s="37"/>
    </row>
    <row r="95" spans="1:27" x14ac:dyDescent="0.2">
      <c r="A95" s="2"/>
      <c r="B95" s="2"/>
      <c r="C95" s="2"/>
      <c r="D95" s="2"/>
      <c r="E95" s="2"/>
      <c r="F95" s="2"/>
      <c r="G95" s="2"/>
      <c r="H95" s="3"/>
      <c r="I95" s="37"/>
      <c r="J95" s="37"/>
      <c r="K95" s="37"/>
      <c r="L95" s="37"/>
      <c r="M95" s="37"/>
      <c r="N95" s="37"/>
      <c r="O95" s="37"/>
      <c r="P95" s="37"/>
      <c r="Q95" s="37"/>
      <c r="R95" s="13"/>
      <c r="S95" s="37"/>
      <c r="T95" s="37"/>
      <c r="U95" s="37"/>
      <c r="V95" s="37"/>
      <c r="W95" s="37"/>
      <c r="X95" s="37"/>
      <c r="Y95" s="37"/>
      <c r="Z95" s="37"/>
      <c r="AA95" s="37"/>
    </row>
    <row r="96" spans="1:27" x14ac:dyDescent="0.2">
      <c r="A96" s="2"/>
      <c r="B96" s="2"/>
      <c r="C96" s="2"/>
      <c r="D96" s="2"/>
      <c r="E96" s="2"/>
      <c r="F96" s="2"/>
      <c r="G96" s="2"/>
      <c r="H96" s="3"/>
      <c r="I96" s="37"/>
      <c r="J96" s="37"/>
      <c r="K96" s="37"/>
      <c r="L96" s="37"/>
      <c r="M96" s="37"/>
      <c r="N96" s="37"/>
      <c r="O96" s="37"/>
      <c r="P96" s="37"/>
      <c r="Q96" s="37"/>
      <c r="R96" s="13"/>
      <c r="S96" s="37"/>
      <c r="T96" s="37"/>
      <c r="U96" s="37"/>
      <c r="V96" s="37"/>
      <c r="W96" s="37"/>
      <c r="X96" s="37"/>
      <c r="Y96" s="37"/>
      <c r="Z96" s="37"/>
      <c r="AA96" s="37"/>
    </row>
    <row r="97" spans="1:27" x14ac:dyDescent="0.2">
      <c r="A97" s="2"/>
      <c r="B97" s="2"/>
      <c r="C97" s="2"/>
      <c r="D97" s="2"/>
      <c r="E97" s="2"/>
      <c r="F97" s="2"/>
      <c r="G97" s="2"/>
      <c r="H97" s="3"/>
      <c r="I97" s="37"/>
      <c r="J97" s="37"/>
      <c r="K97" s="37"/>
      <c r="L97" s="37"/>
      <c r="M97" s="37"/>
      <c r="N97" s="37"/>
      <c r="O97" s="37"/>
      <c r="P97" s="37"/>
      <c r="Q97" s="37"/>
      <c r="R97" s="13"/>
      <c r="S97" s="37"/>
      <c r="T97" s="37"/>
      <c r="U97" s="37"/>
      <c r="V97" s="37"/>
      <c r="W97" s="37"/>
      <c r="X97" s="37"/>
      <c r="Y97" s="37"/>
      <c r="Z97" s="37"/>
      <c r="AA97" s="37"/>
    </row>
    <row r="98" spans="1:27" x14ac:dyDescent="0.2">
      <c r="A98" s="2"/>
      <c r="B98" s="2"/>
      <c r="C98" s="2"/>
      <c r="D98" s="2"/>
      <c r="E98" s="2"/>
      <c r="F98" s="2"/>
      <c r="G98" s="2"/>
      <c r="H98" s="3"/>
      <c r="I98" s="37"/>
      <c r="J98" s="37"/>
      <c r="K98" s="37"/>
      <c r="L98" s="37"/>
      <c r="M98" s="37"/>
      <c r="N98" s="37"/>
      <c r="O98" s="37"/>
      <c r="P98" s="37"/>
      <c r="Q98" s="37"/>
      <c r="R98" s="13"/>
      <c r="S98" s="37"/>
      <c r="T98" s="37"/>
      <c r="U98" s="37"/>
      <c r="V98" s="37"/>
      <c r="W98" s="37"/>
      <c r="X98" s="37"/>
      <c r="Y98" s="37"/>
      <c r="Z98" s="37"/>
      <c r="AA98" s="37"/>
    </row>
    <row r="99" spans="1:27" x14ac:dyDescent="0.2">
      <c r="A99" s="2"/>
      <c r="B99" s="2"/>
      <c r="C99" s="2"/>
      <c r="D99" s="2"/>
      <c r="E99" s="2"/>
      <c r="F99" s="2"/>
      <c r="G99" s="2"/>
      <c r="H99" s="3"/>
      <c r="I99" s="37"/>
      <c r="J99" s="37"/>
      <c r="K99" s="37"/>
      <c r="L99" s="37"/>
      <c r="M99" s="37"/>
      <c r="N99" s="37"/>
      <c r="O99" s="37"/>
      <c r="P99" s="37"/>
      <c r="Q99" s="37"/>
      <c r="R99" s="13"/>
      <c r="S99" s="37"/>
      <c r="T99" s="37"/>
      <c r="U99" s="37"/>
      <c r="V99" s="37"/>
      <c r="W99" s="37"/>
      <c r="X99" s="37"/>
      <c r="Y99" s="37"/>
      <c r="Z99" s="37"/>
      <c r="AA99" s="37"/>
    </row>
    <row r="100" spans="1:27" x14ac:dyDescent="0.2">
      <c r="A100" s="2"/>
      <c r="B100" s="2"/>
      <c r="C100" s="2"/>
      <c r="D100" s="2"/>
      <c r="E100" s="2"/>
      <c r="F100" s="2"/>
      <c r="G100" s="2"/>
      <c r="H100" s="3"/>
      <c r="I100" s="37"/>
      <c r="J100" s="37"/>
      <c r="K100" s="37"/>
      <c r="L100" s="37"/>
      <c r="M100" s="37"/>
      <c r="N100" s="37"/>
      <c r="O100" s="37"/>
      <c r="P100" s="37"/>
      <c r="Q100" s="37"/>
      <c r="R100" s="13"/>
      <c r="S100" s="37"/>
      <c r="T100" s="37"/>
      <c r="U100" s="37"/>
      <c r="V100" s="37"/>
      <c r="W100" s="37"/>
      <c r="X100" s="37"/>
      <c r="Y100" s="37"/>
      <c r="Z100" s="37"/>
      <c r="AA100" s="37"/>
    </row>
    <row r="101" spans="1:27" x14ac:dyDescent="0.2">
      <c r="A101" s="2"/>
      <c r="B101" s="2"/>
      <c r="C101" s="2"/>
      <c r="D101" s="2"/>
      <c r="E101" s="2"/>
      <c r="F101" s="2"/>
      <c r="G101" s="2"/>
      <c r="H101" s="3"/>
      <c r="R101" s="13"/>
    </row>
  </sheetData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BE380-3C15-4982-9CF7-E4A0F9E09FE2}">
  <dimension ref="A1:AG101"/>
  <sheetViews>
    <sheetView zoomScale="70" zoomScaleNormal="70" workbookViewId="0"/>
  </sheetViews>
  <sheetFormatPr baseColWidth="10" defaultRowHeight="15" x14ac:dyDescent="0.2"/>
  <cols>
    <col min="1" max="1" width="2.83203125" bestFit="1" customWidth="1"/>
    <col min="2" max="2" width="7" bestFit="1" customWidth="1"/>
    <col min="3" max="3" width="6.1640625" bestFit="1" customWidth="1"/>
    <col min="4" max="4" width="6.33203125" bestFit="1" customWidth="1"/>
    <col min="5" max="5" width="6.83203125" bestFit="1" customWidth="1"/>
    <col min="6" max="6" width="5" bestFit="1" customWidth="1"/>
    <col min="7" max="7" width="10.5" bestFit="1" customWidth="1"/>
    <col min="8" max="8" width="6.33203125" style="1" bestFit="1" customWidth="1"/>
    <col min="9" max="19" width="6.83203125" style="31" bestFit="1" customWidth="1"/>
    <col min="20" max="20" width="5.1640625" style="35" bestFit="1" customWidth="1"/>
    <col min="21" max="31" width="6.83203125" bestFit="1" customWidth="1"/>
  </cols>
  <sheetData>
    <row r="1" spans="1:31" ht="32" x14ac:dyDescent="0.2">
      <c r="A1" s="43"/>
      <c r="B1" s="43" t="s">
        <v>60</v>
      </c>
      <c r="C1" s="43" t="s">
        <v>44</v>
      </c>
      <c r="D1" s="43" t="s">
        <v>123</v>
      </c>
      <c r="E1" s="43" t="s">
        <v>43</v>
      </c>
      <c r="F1" s="43" t="s">
        <v>38</v>
      </c>
      <c r="G1" s="44" t="s">
        <v>61</v>
      </c>
      <c r="H1" s="11" t="s">
        <v>62</v>
      </c>
      <c r="I1" s="47" t="s">
        <v>101</v>
      </c>
      <c r="J1" s="47" t="s">
        <v>102</v>
      </c>
      <c r="K1" s="47" t="s">
        <v>103</v>
      </c>
      <c r="L1" s="47" t="s">
        <v>104</v>
      </c>
      <c r="M1" s="47" t="s">
        <v>105</v>
      </c>
      <c r="N1" s="47" t="s">
        <v>106</v>
      </c>
      <c r="O1" s="47" t="s">
        <v>107</v>
      </c>
      <c r="P1" s="47" t="s">
        <v>108</v>
      </c>
      <c r="Q1" s="47" t="s">
        <v>109</v>
      </c>
      <c r="R1" s="47" t="s">
        <v>110</v>
      </c>
      <c r="S1" s="47" t="s">
        <v>111</v>
      </c>
      <c r="T1" s="34" t="s">
        <v>63</v>
      </c>
      <c r="U1" s="47" t="s">
        <v>101</v>
      </c>
      <c r="V1" s="47" t="s">
        <v>102</v>
      </c>
      <c r="W1" s="47" t="s">
        <v>103</v>
      </c>
      <c r="X1" s="47" t="s">
        <v>104</v>
      </c>
      <c r="Y1" s="47" t="s">
        <v>105</v>
      </c>
      <c r="Z1" s="47" t="s">
        <v>106</v>
      </c>
      <c r="AA1" s="47" t="s">
        <v>107</v>
      </c>
      <c r="AB1" s="47" t="s">
        <v>108</v>
      </c>
      <c r="AC1" s="47" t="s">
        <v>109</v>
      </c>
      <c r="AD1" s="47" t="s">
        <v>110</v>
      </c>
      <c r="AE1" s="47" t="s">
        <v>111</v>
      </c>
    </row>
    <row r="2" spans="1:31" x14ac:dyDescent="0.2">
      <c r="A2" s="6">
        <v>1</v>
      </c>
      <c r="B2" s="12">
        <v>1</v>
      </c>
      <c r="C2" s="12" t="s">
        <v>41</v>
      </c>
      <c r="D2" s="12">
        <v>170</v>
      </c>
      <c r="E2" s="12">
        <v>70</v>
      </c>
      <c r="F2" s="12">
        <v>44</v>
      </c>
      <c r="G2" s="12">
        <v>4</v>
      </c>
      <c r="H2" s="13"/>
      <c r="I2" s="28">
        <v>5</v>
      </c>
      <c r="J2" s="28">
        <v>5</v>
      </c>
      <c r="K2" s="28">
        <v>5</v>
      </c>
      <c r="L2" s="28">
        <v>5</v>
      </c>
      <c r="M2" s="28">
        <v>5</v>
      </c>
      <c r="N2" s="28">
        <v>5</v>
      </c>
      <c r="O2" s="28">
        <v>5</v>
      </c>
      <c r="P2" s="28">
        <v>5</v>
      </c>
      <c r="Q2" s="28">
        <v>5</v>
      </c>
      <c r="R2" s="28">
        <v>5</v>
      </c>
      <c r="S2" s="28">
        <f t="shared" ref="S2:S26" si="0">SUM(I2:R2)</f>
        <v>50</v>
      </c>
      <c r="T2" s="13"/>
      <c r="U2" s="28">
        <v>5</v>
      </c>
      <c r="V2" s="28">
        <v>10</v>
      </c>
      <c r="W2" s="28">
        <v>5</v>
      </c>
      <c r="X2" s="28">
        <v>5</v>
      </c>
      <c r="Y2" s="28">
        <v>5</v>
      </c>
      <c r="Z2" s="28">
        <v>10</v>
      </c>
      <c r="AA2" s="28">
        <v>10</v>
      </c>
      <c r="AB2" s="28">
        <v>10</v>
      </c>
      <c r="AC2" s="28">
        <v>5</v>
      </c>
      <c r="AD2" s="28">
        <v>10</v>
      </c>
      <c r="AE2" s="28">
        <f t="shared" ref="AE2:AE17" si="1">SUM(U2:AD2)</f>
        <v>75</v>
      </c>
    </row>
    <row r="3" spans="1:31" x14ac:dyDescent="0.2">
      <c r="A3" s="6">
        <v>2</v>
      </c>
      <c r="B3" s="12">
        <v>1</v>
      </c>
      <c r="C3" s="12" t="s">
        <v>41</v>
      </c>
      <c r="D3" s="12">
        <v>172</v>
      </c>
      <c r="E3" s="12">
        <v>71</v>
      </c>
      <c r="F3" s="12">
        <v>46</v>
      </c>
      <c r="G3" s="12">
        <v>6</v>
      </c>
      <c r="H3" s="13"/>
      <c r="I3" s="28">
        <v>5</v>
      </c>
      <c r="J3" s="28">
        <v>5</v>
      </c>
      <c r="K3" s="28">
        <v>5</v>
      </c>
      <c r="L3" s="28">
        <v>5</v>
      </c>
      <c r="M3" s="28">
        <v>5</v>
      </c>
      <c r="N3" s="28">
        <v>5</v>
      </c>
      <c r="O3" s="28">
        <v>5</v>
      </c>
      <c r="P3" s="28">
        <v>5</v>
      </c>
      <c r="Q3" s="28">
        <v>5</v>
      </c>
      <c r="R3" s="28">
        <v>5</v>
      </c>
      <c r="S3" s="28">
        <f t="shared" si="0"/>
        <v>50</v>
      </c>
      <c r="T3" s="13"/>
      <c r="U3" s="28">
        <v>10</v>
      </c>
      <c r="V3" s="28">
        <v>10</v>
      </c>
      <c r="W3" s="28">
        <v>10</v>
      </c>
      <c r="X3" s="28">
        <v>10</v>
      </c>
      <c r="Y3" s="28">
        <v>5</v>
      </c>
      <c r="Z3" s="28">
        <v>10</v>
      </c>
      <c r="AA3" s="28">
        <v>10</v>
      </c>
      <c r="AB3" s="28">
        <v>10</v>
      </c>
      <c r="AC3" s="28">
        <v>10</v>
      </c>
      <c r="AD3" s="28">
        <v>10</v>
      </c>
      <c r="AE3" s="28">
        <f t="shared" si="1"/>
        <v>95</v>
      </c>
    </row>
    <row r="4" spans="1:31" x14ac:dyDescent="0.2">
      <c r="A4" s="6">
        <v>3</v>
      </c>
      <c r="B4" s="12">
        <v>2</v>
      </c>
      <c r="C4" s="12" t="s">
        <v>41</v>
      </c>
      <c r="D4" s="12">
        <v>176</v>
      </c>
      <c r="E4" s="12">
        <v>75</v>
      </c>
      <c r="F4" s="12">
        <v>67</v>
      </c>
      <c r="G4" s="12">
        <v>6</v>
      </c>
      <c r="H4" s="13"/>
      <c r="I4" s="28">
        <v>5</v>
      </c>
      <c r="J4" s="28">
        <v>5</v>
      </c>
      <c r="K4" s="28">
        <v>5</v>
      </c>
      <c r="L4" s="28">
        <v>5</v>
      </c>
      <c r="M4" s="28">
        <v>5</v>
      </c>
      <c r="N4" s="28">
        <v>5</v>
      </c>
      <c r="O4" s="28">
        <v>5</v>
      </c>
      <c r="P4" s="28">
        <v>5</v>
      </c>
      <c r="Q4" s="28">
        <v>5</v>
      </c>
      <c r="R4" s="28">
        <v>5</v>
      </c>
      <c r="S4" s="28">
        <f t="shared" si="0"/>
        <v>50</v>
      </c>
      <c r="T4" s="13"/>
      <c r="U4" s="28">
        <v>10</v>
      </c>
      <c r="V4" s="28">
        <v>10</v>
      </c>
      <c r="W4" s="28">
        <v>10</v>
      </c>
      <c r="X4" s="28">
        <v>10</v>
      </c>
      <c r="Y4" s="28">
        <v>5</v>
      </c>
      <c r="Z4" s="28">
        <v>10</v>
      </c>
      <c r="AA4" s="28">
        <v>10</v>
      </c>
      <c r="AB4" s="28">
        <v>10</v>
      </c>
      <c r="AC4" s="28">
        <v>10</v>
      </c>
      <c r="AD4" s="28">
        <v>10</v>
      </c>
      <c r="AE4" s="28">
        <f t="shared" si="1"/>
        <v>95</v>
      </c>
    </row>
    <row r="5" spans="1:31" x14ac:dyDescent="0.2">
      <c r="A5" s="6">
        <v>4</v>
      </c>
      <c r="B5" s="12">
        <v>2</v>
      </c>
      <c r="C5" s="12" t="s">
        <v>41</v>
      </c>
      <c r="D5" s="12">
        <v>172</v>
      </c>
      <c r="E5" s="12">
        <v>80</v>
      </c>
      <c r="F5" s="12">
        <v>77</v>
      </c>
      <c r="G5" s="12">
        <v>4</v>
      </c>
      <c r="H5" s="13"/>
      <c r="I5" s="28">
        <v>10</v>
      </c>
      <c r="J5" s="28">
        <v>10</v>
      </c>
      <c r="K5" s="28">
        <v>5</v>
      </c>
      <c r="L5" s="28">
        <v>5</v>
      </c>
      <c r="M5" s="28">
        <v>5</v>
      </c>
      <c r="N5" s="28">
        <v>10</v>
      </c>
      <c r="O5" s="28">
        <v>5</v>
      </c>
      <c r="P5" s="28">
        <v>5</v>
      </c>
      <c r="Q5" s="28">
        <v>10</v>
      </c>
      <c r="R5" s="28">
        <v>10</v>
      </c>
      <c r="S5" s="28">
        <f t="shared" si="0"/>
        <v>75</v>
      </c>
      <c r="T5" s="13"/>
      <c r="U5" s="28">
        <v>10</v>
      </c>
      <c r="V5" s="28">
        <v>15</v>
      </c>
      <c r="W5" s="28">
        <v>10</v>
      </c>
      <c r="X5" s="28">
        <v>10</v>
      </c>
      <c r="Y5" s="28">
        <v>5</v>
      </c>
      <c r="Z5" s="28">
        <v>10</v>
      </c>
      <c r="AA5" s="28">
        <v>10</v>
      </c>
      <c r="AB5" s="28">
        <v>5</v>
      </c>
      <c r="AC5" s="28">
        <v>10</v>
      </c>
      <c r="AD5" s="28">
        <v>10</v>
      </c>
      <c r="AE5" s="28">
        <f t="shared" si="1"/>
        <v>95</v>
      </c>
    </row>
    <row r="6" spans="1:31" x14ac:dyDescent="0.2">
      <c r="A6" s="6">
        <v>5</v>
      </c>
      <c r="B6" s="12">
        <v>1</v>
      </c>
      <c r="C6" s="12" t="s">
        <v>41</v>
      </c>
      <c r="D6" s="12">
        <v>164</v>
      </c>
      <c r="E6" s="12">
        <v>65</v>
      </c>
      <c r="F6" s="12">
        <v>68</v>
      </c>
      <c r="G6" s="12">
        <v>3</v>
      </c>
      <c r="H6" s="13"/>
      <c r="I6" s="28">
        <v>5</v>
      </c>
      <c r="J6" s="28">
        <v>5</v>
      </c>
      <c r="K6" s="28">
        <v>5</v>
      </c>
      <c r="L6" s="28">
        <v>5</v>
      </c>
      <c r="M6" s="28">
        <v>5</v>
      </c>
      <c r="N6" s="28">
        <v>5</v>
      </c>
      <c r="O6" s="28">
        <v>0</v>
      </c>
      <c r="P6" s="28">
        <v>5</v>
      </c>
      <c r="Q6" s="28">
        <v>5</v>
      </c>
      <c r="R6" s="28">
        <v>5</v>
      </c>
      <c r="S6" s="28">
        <f t="shared" si="0"/>
        <v>45</v>
      </c>
      <c r="T6" s="13"/>
      <c r="U6" s="28">
        <v>5</v>
      </c>
      <c r="V6" s="28">
        <v>5</v>
      </c>
      <c r="W6" s="28">
        <v>5</v>
      </c>
      <c r="X6" s="28">
        <v>5</v>
      </c>
      <c r="Y6" s="28">
        <v>5</v>
      </c>
      <c r="Z6" s="28">
        <v>5</v>
      </c>
      <c r="AA6" s="28">
        <v>5</v>
      </c>
      <c r="AB6" s="28">
        <v>5</v>
      </c>
      <c r="AC6" s="28">
        <v>10</v>
      </c>
      <c r="AD6" s="28">
        <v>10</v>
      </c>
      <c r="AE6" s="28">
        <f t="shared" si="1"/>
        <v>60</v>
      </c>
    </row>
    <row r="7" spans="1:31" x14ac:dyDescent="0.2">
      <c r="A7" s="6">
        <v>6</v>
      </c>
      <c r="B7" s="12">
        <v>2</v>
      </c>
      <c r="C7" s="12" t="s">
        <v>41</v>
      </c>
      <c r="D7" s="12">
        <v>170</v>
      </c>
      <c r="E7" s="12">
        <v>80</v>
      </c>
      <c r="F7" s="12">
        <v>77</v>
      </c>
      <c r="G7" s="12">
        <v>5</v>
      </c>
      <c r="H7" s="13"/>
      <c r="I7" s="28">
        <v>10</v>
      </c>
      <c r="J7" s="28">
        <v>10</v>
      </c>
      <c r="K7" s="28">
        <v>10</v>
      </c>
      <c r="L7" s="28">
        <v>5</v>
      </c>
      <c r="M7" s="28">
        <v>5</v>
      </c>
      <c r="N7" s="28">
        <v>10</v>
      </c>
      <c r="O7" s="28">
        <v>5</v>
      </c>
      <c r="P7" s="28">
        <v>5</v>
      </c>
      <c r="Q7" s="28">
        <v>10</v>
      </c>
      <c r="R7" s="28">
        <v>10</v>
      </c>
      <c r="S7" s="28">
        <f t="shared" si="0"/>
        <v>80</v>
      </c>
      <c r="T7" s="13"/>
      <c r="U7" s="28">
        <v>10</v>
      </c>
      <c r="V7" s="28">
        <v>15</v>
      </c>
      <c r="W7" s="28">
        <v>10</v>
      </c>
      <c r="X7" s="28">
        <v>10</v>
      </c>
      <c r="Y7" s="28">
        <v>10</v>
      </c>
      <c r="Z7" s="28">
        <v>10</v>
      </c>
      <c r="AA7" s="28">
        <v>5</v>
      </c>
      <c r="AB7" s="28">
        <v>10</v>
      </c>
      <c r="AC7" s="28">
        <v>10</v>
      </c>
      <c r="AD7" s="28">
        <v>10</v>
      </c>
      <c r="AE7" s="28">
        <f t="shared" si="1"/>
        <v>100</v>
      </c>
    </row>
    <row r="8" spans="1:31" x14ac:dyDescent="0.2">
      <c r="A8" s="6">
        <v>7</v>
      </c>
      <c r="B8" s="12">
        <v>2</v>
      </c>
      <c r="C8" s="12" t="s">
        <v>41</v>
      </c>
      <c r="D8" s="12">
        <v>178</v>
      </c>
      <c r="E8" s="12">
        <v>98</v>
      </c>
      <c r="F8" s="12">
        <v>58</v>
      </c>
      <c r="G8" s="12">
        <v>4</v>
      </c>
      <c r="H8" s="13"/>
      <c r="I8" s="28">
        <v>10</v>
      </c>
      <c r="J8" s="28">
        <v>10</v>
      </c>
      <c r="K8" s="28">
        <v>5</v>
      </c>
      <c r="L8" s="28">
        <v>5</v>
      </c>
      <c r="M8" s="28">
        <v>5</v>
      </c>
      <c r="N8" s="28">
        <v>5</v>
      </c>
      <c r="O8" s="28">
        <v>5</v>
      </c>
      <c r="P8" s="28">
        <v>5</v>
      </c>
      <c r="Q8" s="28">
        <v>10</v>
      </c>
      <c r="R8" s="28">
        <v>10</v>
      </c>
      <c r="S8" s="28">
        <f t="shared" si="0"/>
        <v>70</v>
      </c>
      <c r="T8" s="13"/>
      <c r="U8" s="28">
        <v>10</v>
      </c>
      <c r="V8" s="28">
        <v>15</v>
      </c>
      <c r="W8" s="28">
        <v>5</v>
      </c>
      <c r="X8" s="28">
        <v>10</v>
      </c>
      <c r="Y8" s="28">
        <v>5</v>
      </c>
      <c r="Z8" s="28">
        <v>5</v>
      </c>
      <c r="AA8" s="28">
        <v>5</v>
      </c>
      <c r="AB8" s="28">
        <v>5</v>
      </c>
      <c r="AC8" s="28">
        <v>10</v>
      </c>
      <c r="AD8" s="28">
        <v>10</v>
      </c>
      <c r="AE8" s="28">
        <f t="shared" si="1"/>
        <v>80</v>
      </c>
    </row>
    <row r="9" spans="1:31" x14ac:dyDescent="0.2">
      <c r="A9" s="6">
        <v>8</v>
      </c>
      <c r="B9" s="12">
        <v>2</v>
      </c>
      <c r="C9" s="12" t="s">
        <v>41</v>
      </c>
      <c r="D9" s="12">
        <v>174</v>
      </c>
      <c r="E9" s="12">
        <v>100</v>
      </c>
      <c r="F9" s="12">
        <v>41</v>
      </c>
      <c r="G9" s="12">
        <v>5</v>
      </c>
      <c r="H9" s="13"/>
      <c r="I9" s="28">
        <v>5</v>
      </c>
      <c r="J9" s="28">
        <v>5</v>
      </c>
      <c r="K9" s="28">
        <v>5</v>
      </c>
      <c r="L9" s="28">
        <v>5</v>
      </c>
      <c r="M9" s="28">
        <v>5</v>
      </c>
      <c r="N9" s="28">
        <v>5</v>
      </c>
      <c r="O9" s="28">
        <v>0</v>
      </c>
      <c r="P9" s="28">
        <v>0</v>
      </c>
      <c r="Q9" s="28">
        <v>5</v>
      </c>
      <c r="R9" s="28">
        <v>5</v>
      </c>
      <c r="S9" s="28">
        <f t="shared" si="0"/>
        <v>40</v>
      </c>
      <c r="T9" s="13"/>
      <c r="U9" s="28">
        <v>10</v>
      </c>
      <c r="V9" s="28">
        <v>5</v>
      </c>
      <c r="W9" s="28">
        <v>5</v>
      </c>
      <c r="X9" s="28">
        <v>5</v>
      </c>
      <c r="Y9" s="28">
        <v>5</v>
      </c>
      <c r="Z9" s="28">
        <v>5</v>
      </c>
      <c r="AA9" s="28">
        <v>5</v>
      </c>
      <c r="AB9" s="28">
        <v>5</v>
      </c>
      <c r="AC9" s="28">
        <v>10</v>
      </c>
      <c r="AD9" s="28">
        <v>10</v>
      </c>
      <c r="AE9" s="28">
        <f t="shared" si="1"/>
        <v>65</v>
      </c>
    </row>
    <row r="10" spans="1:31" x14ac:dyDescent="0.2">
      <c r="A10" s="6">
        <v>9</v>
      </c>
      <c r="B10" s="12">
        <v>2</v>
      </c>
      <c r="C10" s="12" t="s">
        <v>41</v>
      </c>
      <c r="D10" s="14">
        <v>178</v>
      </c>
      <c r="E10" s="14">
        <v>95</v>
      </c>
      <c r="F10" s="12">
        <v>59</v>
      </c>
      <c r="G10" s="12">
        <v>4</v>
      </c>
      <c r="H10" s="13"/>
      <c r="I10" s="28">
        <v>5</v>
      </c>
      <c r="J10" s="28">
        <v>5</v>
      </c>
      <c r="K10" s="28">
        <v>0</v>
      </c>
      <c r="L10" s="28">
        <v>5</v>
      </c>
      <c r="M10" s="28">
        <v>0</v>
      </c>
      <c r="N10" s="28">
        <v>5</v>
      </c>
      <c r="O10" s="28">
        <v>5</v>
      </c>
      <c r="P10" s="28">
        <v>0</v>
      </c>
      <c r="Q10" s="28">
        <v>10</v>
      </c>
      <c r="R10" s="28">
        <v>10</v>
      </c>
      <c r="S10" s="28">
        <f t="shared" si="0"/>
        <v>45</v>
      </c>
      <c r="T10" s="13"/>
      <c r="U10" s="28">
        <v>10</v>
      </c>
      <c r="V10" s="28">
        <v>5</v>
      </c>
      <c r="W10" s="28">
        <v>5</v>
      </c>
      <c r="X10" s="28">
        <v>5</v>
      </c>
      <c r="Y10" s="28">
        <v>0</v>
      </c>
      <c r="Z10" s="28">
        <v>5</v>
      </c>
      <c r="AA10" s="28">
        <v>5</v>
      </c>
      <c r="AB10" s="28">
        <v>5</v>
      </c>
      <c r="AC10" s="28">
        <v>10</v>
      </c>
      <c r="AD10" s="28">
        <v>10</v>
      </c>
      <c r="AE10" s="28">
        <f t="shared" si="1"/>
        <v>60</v>
      </c>
    </row>
    <row r="11" spans="1:31" x14ac:dyDescent="0.2">
      <c r="A11" s="6">
        <v>10</v>
      </c>
      <c r="B11" s="12">
        <v>1</v>
      </c>
      <c r="C11" s="12" t="s">
        <v>41</v>
      </c>
      <c r="D11" s="12">
        <v>165</v>
      </c>
      <c r="E11" s="12">
        <v>78</v>
      </c>
      <c r="F11" s="12">
        <v>49</v>
      </c>
      <c r="G11" s="12">
        <v>5</v>
      </c>
      <c r="H11" s="13"/>
      <c r="I11" s="28">
        <v>5</v>
      </c>
      <c r="J11" s="28">
        <v>15</v>
      </c>
      <c r="K11" s="28">
        <v>5</v>
      </c>
      <c r="L11" s="28">
        <v>5</v>
      </c>
      <c r="M11" s="28">
        <v>5</v>
      </c>
      <c r="N11" s="28">
        <v>5</v>
      </c>
      <c r="O11" s="28">
        <v>5</v>
      </c>
      <c r="P11" s="28">
        <v>0</v>
      </c>
      <c r="Q11" s="28">
        <v>10</v>
      </c>
      <c r="R11" s="28">
        <v>10</v>
      </c>
      <c r="S11" s="28">
        <f t="shared" si="0"/>
        <v>65</v>
      </c>
      <c r="T11" s="13"/>
      <c r="U11" s="28">
        <v>5</v>
      </c>
      <c r="V11" s="28">
        <v>15</v>
      </c>
      <c r="W11" s="28">
        <v>5</v>
      </c>
      <c r="X11" s="28">
        <v>5</v>
      </c>
      <c r="Y11" s="28">
        <v>5</v>
      </c>
      <c r="Z11" s="28">
        <v>10</v>
      </c>
      <c r="AA11" s="28">
        <v>5</v>
      </c>
      <c r="AB11" s="28">
        <v>5</v>
      </c>
      <c r="AC11" s="28">
        <v>10</v>
      </c>
      <c r="AD11" s="28">
        <v>10</v>
      </c>
      <c r="AE11" s="28">
        <f t="shared" si="1"/>
        <v>75</v>
      </c>
    </row>
    <row r="12" spans="1:31" x14ac:dyDescent="0.2">
      <c r="A12" s="6">
        <v>11</v>
      </c>
      <c r="B12" s="12">
        <v>2</v>
      </c>
      <c r="C12" s="12" t="s">
        <v>41</v>
      </c>
      <c r="D12" s="12">
        <v>178</v>
      </c>
      <c r="E12" s="12">
        <v>105</v>
      </c>
      <c r="F12" s="12">
        <v>70</v>
      </c>
      <c r="G12" s="12">
        <v>6</v>
      </c>
      <c r="H12" s="13"/>
      <c r="I12" s="28">
        <v>10</v>
      </c>
      <c r="J12" s="28">
        <v>10</v>
      </c>
      <c r="K12" s="28">
        <v>5</v>
      </c>
      <c r="L12" s="28">
        <v>10</v>
      </c>
      <c r="M12" s="28">
        <v>10</v>
      </c>
      <c r="N12" s="28">
        <v>10</v>
      </c>
      <c r="O12" s="28">
        <v>10</v>
      </c>
      <c r="P12" s="28">
        <v>5</v>
      </c>
      <c r="Q12" s="28">
        <v>10</v>
      </c>
      <c r="R12" s="28">
        <v>10</v>
      </c>
      <c r="S12" s="28">
        <f t="shared" si="0"/>
        <v>90</v>
      </c>
      <c r="T12" s="13"/>
      <c r="U12" s="28">
        <v>10</v>
      </c>
      <c r="V12" s="28">
        <v>15</v>
      </c>
      <c r="W12" s="28">
        <v>10</v>
      </c>
      <c r="X12" s="28">
        <v>10</v>
      </c>
      <c r="Y12" s="28">
        <v>10</v>
      </c>
      <c r="Z12" s="28">
        <v>10</v>
      </c>
      <c r="AA12" s="28">
        <v>10</v>
      </c>
      <c r="AB12" s="28">
        <v>5</v>
      </c>
      <c r="AC12" s="28">
        <v>10</v>
      </c>
      <c r="AD12" s="28">
        <v>10</v>
      </c>
      <c r="AE12" s="28">
        <f t="shared" si="1"/>
        <v>100</v>
      </c>
    </row>
    <row r="13" spans="1:31" x14ac:dyDescent="0.2">
      <c r="A13" s="6">
        <v>12</v>
      </c>
      <c r="B13" s="12">
        <v>2</v>
      </c>
      <c r="C13" s="12" t="s">
        <v>41</v>
      </c>
      <c r="D13" s="12">
        <v>183</v>
      </c>
      <c r="E13" s="12">
        <v>80</v>
      </c>
      <c r="F13" s="12">
        <v>43</v>
      </c>
      <c r="G13" s="12">
        <v>5</v>
      </c>
      <c r="H13" s="13"/>
      <c r="I13" s="28">
        <v>5</v>
      </c>
      <c r="J13" s="28">
        <v>15</v>
      </c>
      <c r="K13" s="28">
        <v>10</v>
      </c>
      <c r="L13" s="28">
        <v>10</v>
      </c>
      <c r="M13" s="28">
        <v>10</v>
      </c>
      <c r="N13" s="28">
        <v>10</v>
      </c>
      <c r="O13" s="28">
        <v>5</v>
      </c>
      <c r="P13" s="28">
        <v>10</v>
      </c>
      <c r="Q13" s="28">
        <v>10</v>
      </c>
      <c r="R13" s="28">
        <v>10</v>
      </c>
      <c r="S13" s="28">
        <f t="shared" si="0"/>
        <v>95</v>
      </c>
      <c r="T13" s="13"/>
      <c r="U13" s="28">
        <v>5</v>
      </c>
      <c r="V13" s="28">
        <v>15</v>
      </c>
      <c r="W13" s="28">
        <v>10</v>
      </c>
      <c r="X13" s="28">
        <v>10</v>
      </c>
      <c r="Y13" s="28">
        <v>10</v>
      </c>
      <c r="Z13" s="28">
        <v>10</v>
      </c>
      <c r="AA13" s="28">
        <v>10</v>
      </c>
      <c r="AB13" s="28">
        <v>10</v>
      </c>
      <c r="AC13" s="28">
        <v>10</v>
      </c>
      <c r="AD13" s="28">
        <v>10</v>
      </c>
      <c r="AE13" s="28">
        <f t="shared" si="1"/>
        <v>100</v>
      </c>
    </row>
    <row r="14" spans="1:31" x14ac:dyDescent="0.2">
      <c r="A14" s="6">
        <v>13</v>
      </c>
      <c r="B14" s="12">
        <v>2</v>
      </c>
      <c r="C14" s="12" t="s">
        <v>41</v>
      </c>
      <c r="D14" s="12">
        <v>174</v>
      </c>
      <c r="E14" s="12">
        <v>93</v>
      </c>
      <c r="F14" s="12">
        <v>76</v>
      </c>
      <c r="G14" s="12">
        <v>3</v>
      </c>
      <c r="H14" s="13"/>
      <c r="I14" s="28">
        <v>10</v>
      </c>
      <c r="J14" s="28">
        <v>10</v>
      </c>
      <c r="K14" s="28">
        <v>5</v>
      </c>
      <c r="L14" s="28">
        <v>5</v>
      </c>
      <c r="M14" s="28">
        <v>5</v>
      </c>
      <c r="N14" s="28">
        <v>5</v>
      </c>
      <c r="O14" s="28">
        <v>0</v>
      </c>
      <c r="P14" s="28">
        <v>5</v>
      </c>
      <c r="Q14" s="28">
        <v>10</v>
      </c>
      <c r="R14" s="28">
        <v>10</v>
      </c>
      <c r="S14" s="28">
        <f t="shared" si="0"/>
        <v>65</v>
      </c>
      <c r="T14" s="13"/>
      <c r="U14" s="28">
        <v>10</v>
      </c>
      <c r="V14" s="28">
        <v>10</v>
      </c>
      <c r="W14" s="28">
        <v>5</v>
      </c>
      <c r="X14" s="28">
        <v>5</v>
      </c>
      <c r="Y14" s="28">
        <v>5</v>
      </c>
      <c r="Z14" s="28">
        <v>10</v>
      </c>
      <c r="AA14" s="28">
        <v>5</v>
      </c>
      <c r="AB14" s="28">
        <v>5</v>
      </c>
      <c r="AC14" s="28">
        <v>10</v>
      </c>
      <c r="AD14" s="28">
        <v>10</v>
      </c>
      <c r="AE14" s="28">
        <f t="shared" si="1"/>
        <v>75</v>
      </c>
    </row>
    <row r="15" spans="1:31" x14ac:dyDescent="0.2">
      <c r="A15" s="6">
        <v>14</v>
      </c>
      <c r="B15" s="12">
        <v>2</v>
      </c>
      <c r="C15" s="12" t="s">
        <v>41</v>
      </c>
      <c r="D15" s="14">
        <v>173</v>
      </c>
      <c r="E15" s="14">
        <v>88</v>
      </c>
      <c r="F15" s="12">
        <v>63</v>
      </c>
      <c r="G15" s="12">
        <v>3</v>
      </c>
      <c r="H15" s="13"/>
      <c r="I15" s="28">
        <v>10</v>
      </c>
      <c r="J15" s="28">
        <v>10</v>
      </c>
      <c r="K15" s="28">
        <v>10</v>
      </c>
      <c r="L15" s="28">
        <v>10</v>
      </c>
      <c r="M15" s="28">
        <v>10</v>
      </c>
      <c r="N15" s="28">
        <v>10</v>
      </c>
      <c r="O15" s="28">
        <v>10</v>
      </c>
      <c r="P15" s="28">
        <v>10</v>
      </c>
      <c r="Q15" s="28">
        <v>10</v>
      </c>
      <c r="R15" s="28">
        <v>5</v>
      </c>
      <c r="S15" s="28">
        <f t="shared" si="0"/>
        <v>95</v>
      </c>
      <c r="T15" s="13"/>
      <c r="U15" s="28">
        <v>10</v>
      </c>
      <c r="V15" s="28">
        <v>10</v>
      </c>
      <c r="W15" s="28">
        <v>10</v>
      </c>
      <c r="X15" s="28">
        <v>10</v>
      </c>
      <c r="Y15" s="28">
        <v>10</v>
      </c>
      <c r="Z15" s="28">
        <v>10</v>
      </c>
      <c r="AA15" s="28">
        <v>10</v>
      </c>
      <c r="AB15" s="28">
        <v>10</v>
      </c>
      <c r="AC15" s="28">
        <v>10</v>
      </c>
      <c r="AD15" s="28">
        <v>10</v>
      </c>
      <c r="AE15" s="28">
        <f t="shared" si="1"/>
        <v>100</v>
      </c>
    </row>
    <row r="16" spans="1:31" x14ac:dyDescent="0.2">
      <c r="A16" s="6">
        <v>15</v>
      </c>
      <c r="B16" s="12">
        <v>2</v>
      </c>
      <c r="C16" s="12" t="s">
        <v>41</v>
      </c>
      <c r="D16" s="12">
        <v>169</v>
      </c>
      <c r="E16" s="12">
        <v>105</v>
      </c>
      <c r="F16" s="12">
        <v>66</v>
      </c>
      <c r="G16" s="12">
        <v>4</v>
      </c>
      <c r="H16" s="13"/>
      <c r="I16" s="28">
        <v>10</v>
      </c>
      <c r="J16" s="28">
        <v>15</v>
      </c>
      <c r="K16" s="28">
        <v>10</v>
      </c>
      <c r="L16" s="28">
        <v>10</v>
      </c>
      <c r="M16" s="28">
        <v>10</v>
      </c>
      <c r="N16" s="28">
        <v>10</v>
      </c>
      <c r="O16" s="28">
        <v>10</v>
      </c>
      <c r="P16" s="28">
        <v>5</v>
      </c>
      <c r="Q16" s="28">
        <v>10</v>
      </c>
      <c r="R16" s="28">
        <v>5</v>
      </c>
      <c r="S16" s="28">
        <f t="shared" si="0"/>
        <v>95</v>
      </c>
      <c r="T16" s="13"/>
      <c r="U16" s="28">
        <v>10</v>
      </c>
      <c r="V16" s="28">
        <v>15</v>
      </c>
      <c r="W16" s="28">
        <v>10</v>
      </c>
      <c r="X16" s="28">
        <v>10</v>
      </c>
      <c r="Y16" s="28">
        <v>10</v>
      </c>
      <c r="Z16" s="28">
        <v>10</v>
      </c>
      <c r="AA16" s="28">
        <v>10</v>
      </c>
      <c r="AB16" s="28">
        <v>5</v>
      </c>
      <c r="AC16" s="28">
        <v>10</v>
      </c>
      <c r="AD16" s="28">
        <v>10</v>
      </c>
      <c r="AE16" s="28">
        <f t="shared" si="1"/>
        <v>100</v>
      </c>
    </row>
    <row r="17" spans="1:31" x14ac:dyDescent="0.2">
      <c r="A17" s="6">
        <v>16</v>
      </c>
      <c r="B17" s="12">
        <v>1</v>
      </c>
      <c r="C17" s="12" t="s">
        <v>41</v>
      </c>
      <c r="D17" s="12">
        <v>155</v>
      </c>
      <c r="E17" s="12">
        <v>62</v>
      </c>
      <c r="F17" s="12">
        <v>42</v>
      </c>
      <c r="G17" s="12">
        <v>5</v>
      </c>
      <c r="H17" s="13"/>
      <c r="I17" s="28">
        <v>10</v>
      </c>
      <c r="J17" s="28">
        <v>15</v>
      </c>
      <c r="K17" s="28">
        <v>5</v>
      </c>
      <c r="L17" s="28">
        <v>10</v>
      </c>
      <c r="M17" s="28">
        <v>5</v>
      </c>
      <c r="N17" s="28">
        <v>0</v>
      </c>
      <c r="O17" s="28">
        <v>0</v>
      </c>
      <c r="P17" s="28">
        <v>5</v>
      </c>
      <c r="Q17" s="28">
        <v>10</v>
      </c>
      <c r="R17" s="28">
        <v>10</v>
      </c>
      <c r="S17" s="28">
        <f t="shared" si="0"/>
        <v>70</v>
      </c>
      <c r="T17" s="13"/>
      <c r="U17" s="28">
        <v>10</v>
      </c>
      <c r="V17" s="28">
        <v>15</v>
      </c>
      <c r="W17" s="28">
        <v>10</v>
      </c>
      <c r="X17" s="28">
        <v>10</v>
      </c>
      <c r="Y17" s="28">
        <v>5</v>
      </c>
      <c r="Z17" s="28">
        <v>5</v>
      </c>
      <c r="AA17" s="28">
        <v>5</v>
      </c>
      <c r="AB17" s="28">
        <v>5</v>
      </c>
      <c r="AC17" s="28">
        <v>10</v>
      </c>
      <c r="AD17" s="28">
        <v>10</v>
      </c>
      <c r="AE17" s="28">
        <f t="shared" si="1"/>
        <v>85</v>
      </c>
    </row>
    <row r="18" spans="1:31" x14ac:dyDescent="0.2">
      <c r="A18" s="6">
        <v>17</v>
      </c>
      <c r="B18" s="12">
        <v>2</v>
      </c>
      <c r="C18" s="12" t="s">
        <v>41</v>
      </c>
      <c r="D18" s="12">
        <v>182</v>
      </c>
      <c r="E18" s="12">
        <v>78</v>
      </c>
      <c r="F18" s="12">
        <v>59</v>
      </c>
      <c r="G18" s="12">
        <v>4</v>
      </c>
      <c r="H18" s="13"/>
      <c r="I18" s="28">
        <v>10</v>
      </c>
      <c r="J18" s="28">
        <v>15</v>
      </c>
      <c r="K18" s="28">
        <v>10</v>
      </c>
      <c r="L18" s="28">
        <v>10</v>
      </c>
      <c r="M18" s="28">
        <v>10</v>
      </c>
      <c r="N18" s="28">
        <v>10</v>
      </c>
      <c r="O18" s="28">
        <v>5</v>
      </c>
      <c r="P18" s="28">
        <v>10</v>
      </c>
      <c r="Q18" s="28">
        <v>10</v>
      </c>
      <c r="R18" s="28">
        <v>0</v>
      </c>
      <c r="S18" s="28">
        <f t="shared" si="0"/>
        <v>90</v>
      </c>
      <c r="T18" s="13"/>
      <c r="U18" s="28">
        <v>10</v>
      </c>
      <c r="V18" s="28">
        <v>15</v>
      </c>
      <c r="W18" s="28">
        <v>10</v>
      </c>
      <c r="X18" s="28">
        <v>10</v>
      </c>
      <c r="Y18" s="28">
        <v>10</v>
      </c>
      <c r="Z18" s="28">
        <v>10</v>
      </c>
      <c r="AA18" s="28">
        <v>5</v>
      </c>
      <c r="AB18" s="28">
        <v>10</v>
      </c>
      <c r="AC18" s="28">
        <v>10</v>
      </c>
      <c r="AD18" s="28">
        <v>10</v>
      </c>
      <c r="AE18" s="28">
        <f t="shared" ref="AE18:AE26" si="2">SUM(U18:AD18)</f>
        <v>100</v>
      </c>
    </row>
    <row r="19" spans="1:31" x14ac:dyDescent="0.2">
      <c r="A19" s="6">
        <v>18</v>
      </c>
      <c r="B19" s="12">
        <v>1</v>
      </c>
      <c r="C19" s="12" t="s">
        <v>41</v>
      </c>
      <c r="D19" s="12">
        <v>165</v>
      </c>
      <c r="E19" s="12">
        <v>75</v>
      </c>
      <c r="F19" s="12">
        <v>65</v>
      </c>
      <c r="G19" s="12">
        <v>5</v>
      </c>
      <c r="H19" s="13"/>
      <c r="I19" s="28">
        <v>10</v>
      </c>
      <c r="J19" s="28">
        <v>10</v>
      </c>
      <c r="K19" s="28">
        <v>10</v>
      </c>
      <c r="L19" s="28">
        <v>10</v>
      </c>
      <c r="M19" s="28">
        <v>10</v>
      </c>
      <c r="N19" s="28">
        <v>10</v>
      </c>
      <c r="O19" s="28">
        <v>10</v>
      </c>
      <c r="P19" s="28">
        <v>10</v>
      </c>
      <c r="Q19" s="28">
        <v>10</v>
      </c>
      <c r="R19" s="28">
        <v>0</v>
      </c>
      <c r="S19" s="28">
        <f t="shared" si="0"/>
        <v>90</v>
      </c>
      <c r="T19" s="13"/>
      <c r="U19" s="28">
        <v>10</v>
      </c>
      <c r="V19" s="28">
        <v>15</v>
      </c>
      <c r="W19" s="28">
        <v>10</v>
      </c>
      <c r="X19" s="28">
        <v>10</v>
      </c>
      <c r="Y19" s="28">
        <v>10</v>
      </c>
      <c r="Z19" s="28">
        <v>10</v>
      </c>
      <c r="AA19" s="28">
        <v>5</v>
      </c>
      <c r="AB19" s="28">
        <v>10</v>
      </c>
      <c r="AC19" s="28">
        <v>10</v>
      </c>
      <c r="AD19" s="28">
        <v>10</v>
      </c>
      <c r="AE19" s="28">
        <f t="shared" si="2"/>
        <v>100</v>
      </c>
    </row>
    <row r="20" spans="1:31" x14ac:dyDescent="0.2">
      <c r="A20" s="6">
        <v>19</v>
      </c>
      <c r="B20" s="12">
        <v>2</v>
      </c>
      <c r="C20" s="12" t="s">
        <v>41</v>
      </c>
      <c r="D20" s="12">
        <v>178</v>
      </c>
      <c r="E20" s="12">
        <v>81</v>
      </c>
      <c r="F20" s="12">
        <v>63</v>
      </c>
      <c r="G20" s="12">
        <v>5</v>
      </c>
      <c r="H20" s="13"/>
      <c r="I20" s="28">
        <v>5</v>
      </c>
      <c r="J20" s="28">
        <v>10</v>
      </c>
      <c r="K20" s="28">
        <v>5</v>
      </c>
      <c r="L20" s="28">
        <v>5</v>
      </c>
      <c r="M20" s="28">
        <v>5</v>
      </c>
      <c r="N20" s="28">
        <v>5</v>
      </c>
      <c r="O20" s="28">
        <v>0</v>
      </c>
      <c r="P20" s="28">
        <v>0</v>
      </c>
      <c r="Q20" s="28">
        <v>0</v>
      </c>
      <c r="R20" s="28">
        <v>0</v>
      </c>
      <c r="S20" s="28">
        <f t="shared" si="0"/>
        <v>35</v>
      </c>
      <c r="T20" s="13"/>
      <c r="U20" s="28">
        <v>10</v>
      </c>
      <c r="V20" s="28">
        <v>10</v>
      </c>
      <c r="W20" s="28">
        <v>5</v>
      </c>
      <c r="X20" s="28">
        <v>5</v>
      </c>
      <c r="Y20" s="28">
        <v>5</v>
      </c>
      <c r="Z20" s="28">
        <v>5</v>
      </c>
      <c r="AA20" s="28">
        <v>5</v>
      </c>
      <c r="AB20" s="28">
        <v>5</v>
      </c>
      <c r="AC20" s="28">
        <v>5</v>
      </c>
      <c r="AD20" s="28">
        <v>5</v>
      </c>
      <c r="AE20" s="28">
        <f t="shared" si="2"/>
        <v>60</v>
      </c>
    </row>
    <row r="21" spans="1:31" x14ac:dyDescent="0.2">
      <c r="A21" s="6">
        <v>20</v>
      </c>
      <c r="B21" s="12">
        <v>1</v>
      </c>
      <c r="C21" s="12" t="s">
        <v>41</v>
      </c>
      <c r="D21" s="12">
        <v>165</v>
      </c>
      <c r="E21" s="12">
        <v>55</v>
      </c>
      <c r="F21" s="12">
        <v>48</v>
      </c>
      <c r="G21" s="12">
        <v>6</v>
      </c>
      <c r="H21" s="13"/>
      <c r="I21" s="28">
        <v>5</v>
      </c>
      <c r="J21" s="28">
        <v>5</v>
      </c>
      <c r="K21" s="28">
        <v>5</v>
      </c>
      <c r="L21" s="28">
        <v>5</v>
      </c>
      <c r="M21" s="28">
        <v>5</v>
      </c>
      <c r="N21" s="28">
        <v>5</v>
      </c>
      <c r="O21" s="28">
        <v>0</v>
      </c>
      <c r="P21" s="28">
        <v>5</v>
      </c>
      <c r="Q21" s="28">
        <v>5</v>
      </c>
      <c r="R21" s="28">
        <v>5</v>
      </c>
      <c r="S21" s="28">
        <f t="shared" si="0"/>
        <v>45</v>
      </c>
      <c r="T21" s="13"/>
      <c r="U21" s="28">
        <v>10</v>
      </c>
      <c r="V21" s="28">
        <v>10</v>
      </c>
      <c r="W21" s="28">
        <v>5</v>
      </c>
      <c r="X21" s="28">
        <v>5</v>
      </c>
      <c r="Y21" s="28">
        <v>5</v>
      </c>
      <c r="Z21" s="28">
        <v>5</v>
      </c>
      <c r="AA21" s="28">
        <v>0</v>
      </c>
      <c r="AB21" s="28">
        <v>5</v>
      </c>
      <c r="AC21" s="28">
        <v>5</v>
      </c>
      <c r="AD21" s="28">
        <v>10</v>
      </c>
      <c r="AE21" s="28">
        <f t="shared" si="2"/>
        <v>60</v>
      </c>
    </row>
    <row r="22" spans="1:31" x14ac:dyDescent="0.2">
      <c r="A22" s="6">
        <v>21</v>
      </c>
      <c r="B22" s="12">
        <v>2</v>
      </c>
      <c r="C22" s="12" t="s">
        <v>41</v>
      </c>
      <c r="D22" s="12">
        <v>175</v>
      </c>
      <c r="E22" s="12">
        <v>85</v>
      </c>
      <c r="F22" s="12">
        <v>50</v>
      </c>
      <c r="G22" s="12">
        <v>5</v>
      </c>
      <c r="H22" s="13"/>
      <c r="I22" s="28">
        <v>5</v>
      </c>
      <c r="J22" s="28">
        <v>15</v>
      </c>
      <c r="K22" s="28">
        <v>10</v>
      </c>
      <c r="L22" s="28">
        <v>10</v>
      </c>
      <c r="M22" s="28">
        <v>10</v>
      </c>
      <c r="N22" s="28">
        <v>10</v>
      </c>
      <c r="O22" s="28">
        <v>10</v>
      </c>
      <c r="P22" s="28">
        <v>5</v>
      </c>
      <c r="Q22" s="28">
        <v>10</v>
      </c>
      <c r="R22" s="28">
        <v>0</v>
      </c>
      <c r="S22" s="28">
        <f t="shared" si="0"/>
        <v>85</v>
      </c>
      <c r="T22" s="13"/>
      <c r="U22" s="28">
        <v>10</v>
      </c>
      <c r="V22" s="28">
        <v>15</v>
      </c>
      <c r="W22" s="28">
        <v>10</v>
      </c>
      <c r="X22" s="28">
        <v>10</v>
      </c>
      <c r="Y22" s="28">
        <v>10</v>
      </c>
      <c r="Z22" s="28">
        <v>10</v>
      </c>
      <c r="AA22" s="28">
        <v>10</v>
      </c>
      <c r="AB22" s="28">
        <v>10</v>
      </c>
      <c r="AC22" s="28">
        <v>10</v>
      </c>
      <c r="AD22" s="28">
        <v>5</v>
      </c>
      <c r="AE22" s="28">
        <f t="shared" si="2"/>
        <v>100</v>
      </c>
    </row>
    <row r="23" spans="1:31" x14ac:dyDescent="0.2">
      <c r="A23" s="10">
        <v>22</v>
      </c>
      <c r="B23" s="15">
        <v>1</v>
      </c>
      <c r="C23" s="15" t="s">
        <v>41</v>
      </c>
      <c r="D23" s="15">
        <v>165</v>
      </c>
      <c r="E23" s="15">
        <v>50</v>
      </c>
      <c r="F23" s="15">
        <v>70</v>
      </c>
      <c r="G23" s="15">
        <v>3</v>
      </c>
      <c r="H23" s="16"/>
      <c r="I23" s="28">
        <v>10</v>
      </c>
      <c r="J23" s="28">
        <v>10</v>
      </c>
      <c r="K23" s="28">
        <v>10</v>
      </c>
      <c r="L23" s="28">
        <v>5</v>
      </c>
      <c r="M23" s="28">
        <v>5</v>
      </c>
      <c r="N23" s="28">
        <v>0</v>
      </c>
      <c r="O23" s="28">
        <v>0</v>
      </c>
      <c r="P23" s="28">
        <v>5</v>
      </c>
      <c r="Q23" s="28">
        <v>10</v>
      </c>
      <c r="R23" s="28">
        <v>10</v>
      </c>
      <c r="S23" s="28">
        <f t="shared" si="0"/>
        <v>65</v>
      </c>
      <c r="T23" s="13"/>
      <c r="U23" s="28">
        <v>10</v>
      </c>
      <c r="V23" s="28">
        <v>10</v>
      </c>
      <c r="W23" s="28">
        <v>10</v>
      </c>
      <c r="X23" s="28">
        <v>5</v>
      </c>
      <c r="Y23" s="28">
        <v>5</v>
      </c>
      <c r="Z23" s="28">
        <v>5</v>
      </c>
      <c r="AA23" s="28">
        <v>5</v>
      </c>
      <c r="AB23" s="28">
        <v>5</v>
      </c>
      <c r="AC23" s="28">
        <v>10</v>
      </c>
      <c r="AD23" s="28">
        <v>10</v>
      </c>
      <c r="AE23" s="28">
        <f t="shared" si="2"/>
        <v>75</v>
      </c>
    </row>
    <row r="24" spans="1:31" x14ac:dyDescent="0.2">
      <c r="A24" s="6">
        <v>23</v>
      </c>
      <c r="B24" s="28">
        <v>2</v>
      </c>
      <c r="C24" s="28" t="s">
        <v>41</v>
      </c>
      <c r="D24" s="28">
        <v>172</v>
      </c>
      <c r="E24" s="28">
        <v>78</v>
      </c>
      <c r="F24" s="28">
        <v>50</v>
      </c>
      <c r="G24" s="28">
        <v>5</v>
      </c>
      <c r="H24" s="16"/>
      <c r="I24" s="28">
        <v>10</v>
      </c>
      <c r="J24" s="28">
        <v>15</v>
      </c>
      <c r="K24" s="28">
        <v>10</v>
      </c>
      <c r="L24" s="28">
        <v>10</v>
      </c>
      <c r="M24" s="28">
        <v>5</v>
      </c>
      <c r="N24" s="28">
        <v>10</v>
      </c>
      <c r="O24" s="28">
        <v>5</v>
      </c>
      <c r="P24" s="28">
        <v>10</v>
      </c>
      <c r="Q24" s="28">
        <v>5</v>
      </c>
      <c r="R24" s="28">
        <v>5</v>
      </c>
      <c r="S24" s="28">
        <f t="shared" si="0"/>
        <v>85</v>
      </c>
      <c r="T24" s="49"/>
      <c r="U24" s="28">
        <v>10</v>
      </c>
      <c r="V24" s="28">
        <v>15</v>
      </c>
      <c r="W24" s="28">
        <v>10</v>
      </c>
      <c r="X24" s="28">
        <v>10</v>
      </c>
      <c r="Y24" s="28">
        <v>5</v>
      </c>
      <c r="Z24" s="28">
        <v>10</v>
      </c>
      <c r="AA24" s="28">
        <v>5</v>
      </c>
      <c r="AB24" s="28">
        <v>10</v>
      </c>
      <c r="AC24" s="28">
        <v>5</v>
      </c>
      <c r="AD24" s="28">
        <v>10</v>
      </c>
      <c r="AE24" s="28">
        <f t="shared" si="2"/>
        <v>90</v>
      </c>
    </row>
    <row r="25" spans="1:31" x14ac:dyDescent="0.2">
      <c r="A25" s="10">
        <v>24</v>
      </c>
      <c r="B25" s="28">
        <v>2</v>
      </c>
      <c r="C25" s="28" t="s">
        <v>41</v>
      </c>
      <c r="D25" s="28">
        <v>169</v>
      </c>
      <c r="E25" s="28">
        <v>76</v>
      </c>
      <c r="F25" s="28">
        <v>63</v>
      </c>
      <c r="G25" s="28">
        <v>4</v>
      </c>
      <c r="H25" s="16"/>
      <c r="I25" s="28">
        <v>10</v>
      </c>
      <c r="J25" s="28">
        <v>5</v>
      </c>
      <c r="K25" s="28">
        <v>10</v>
      </c>
      <c r="L25" s="28">
        <v>10</v>
      </c>
      <c r="M25" s="28">
        <v>5</v>
      </c>
      <c r="N25" s="28">
        <v>5</v>
      </c>
      <c r="O25" s="28">
        <v>0</v>
      </c>
      <c r="P25" s="28">
        <v>5</v>
      </c>
      <c r="Q25" s="28">
        <v>10</v>
      </c>
      <c r="R25" s="28">
        <v>5</v>
      </c>
      <c r="S25" s="28">
        <f t="shared" si="0"/>
        <v>65</v>
      </c>
      <c r="T25" s="49"/>
      <c r="U25" s="28">
        <v>10</v>
      </c>
      <c r="V25" s="28">
        <v>5</v>
      </c>
      <c r="W25" s="28">
        <v>10</v>
      </c>
      <c r="X25" s="28">
        <v>10</v>
      </c>
      <c r="Y25" s="28">
        <v>5</v>
      </c>
      <c r="Z25" s="28">
        <v>5</v>
      </c>
      <c r="AA25" s="28">
        <v>5</v>
      </c>
      <c r="AB25" s="28">
        <v>5</v>
      </c>
      <c r="AC25" s="28">
        <v>10</v>
      </c>
      <c r="AD25" s="28">
        <v>5</v>
      </c>
      <c r="AE25" s="28">
        <f t="shared" si="2"/>
        <v>70</v>
      </c>
    </row>
    <row r="26" spans="1:31" x14ac:dyDescent="0.2">
      <c r="A26" s="6">
        <v>25</v>
      </c>
      <c r="B26" s="28">
        <v>2</v>
      </c>
      <c r="C26" s="28" t="s">
        <v>41</v>
      </c>
      <c r="D26" s="28">
        <v>162</v>
      </c>
      <c r="E26" s="28">
        <v>60</v>
      </c>
      <c r="F26" s="28">
        <v>61</v>
      </c>
      <c r="G26" s="28">
        <v>6</v>
      </c>
      <c r="H26" s="16"/>
      <c r="I26" s="28">
        <v>10</v>
      </c>
      <c r="J26" s="28">
        <v>15</v>
      </c>
      <c r="K26" s="28">
        <v>5</v>
      </c>
      <c r="L26" s="28">
        <v>10</v>
      </c>
      <c r="M26" s="28">
        <v>5</v>
      </c>
      <c r="N26" s="28">
        <v>5</v>
      </c>
      <c r="O26" s="28">
        <v>0</v>
      </c>
      <c r="P26" s="28">
        <v>5</v>
      </c>
      <c r="Q26" s="28">
        <v>10</v>
      </c>
      <c r="R26" s="28">
        <v>10</v>
      </c>
      <c r="S26" s="28">
        <f t="shared" si="0"/>
        <v>75</v>
      </c>
      <c r="T26" s="49"/>
      <c r="U26" s="28">
        <v>10</v>
      </c>
      <c r="V26" s="28">
        <v>15</v>
      </c>
      <c r="W26" s="28">
        <v>5</v>
      </c>
      <c r="X26" s="28">
        <v>10</v>
      </c>
      <c r="Y26" s="28">
        <v>5</v>
      </c>
      <c r="Z26" s="28">
        <v>5</v>
      </c>
      <c r="AA26" s="28">
        <v>5</v>
      </c>
      <c r="AB26" s="28">
        <v>5</v>
      </c>
      <c r="AC26" s="28">
        <v>10</v>
      </c>
      <c r="AD26" s="28">
        <v>10</v>
      </c>
      <c r="AE26" s="28">
        <f t="shared" si="2"/>
        <v>80</v>
      </c>
    </row>
    <row r="27" spans="1:31" ht="16" thickBot="1" x14ac:dyDescent="0.25">
      <c r="A27" s="6"/>
      <c r="B27" s="12"/>
      <c r="C27" s="12"/>
      <c r="D27" s="56">
        <f>AVERAGE(D2:D26)</f>
        <v>171.36</v>
      </c>
      <c r="E27" s="56">
        <f t="shared" ref="E27:G27" si="3">AVERAGE(E2:E26)</f>
        <v>79.319999999999993</v>
      </c>
      <c r="F27" s="56">
        <f t="shared" si="3"/>
        <v>59</v>
      </c>
      <c r="G27" s="56">
        <f t="shared" si="3"/>
        <v>4.5999999999999996</v>
      </c>
      <c r="H27" s="16"/>
      <c r="I27" s="48">
        <f>AVERAGE(I2:I26)</f>
        <v>7.8</v>
      </c>
      <c r="J27" s="48">
        <f t="shared" ref="J27:R27" si="4">AVERAGE(J2:J26)</f>
        <v>10</v>
      </c>
      <c r="K27" s="48">
        <f t="shared" si="4"/>
        <v>6.8</v>
      </c>
      <c r="L27" s="48">
        <f t="shared" si="4"/>
        <v>7.2</v>
      </c>
      <c r="M27" s="48">
        <f t="shared" si="4"/>
        <v>6.2</v>
      </c>
      <c r="N27" s="48">
        <f t="shared" si="4"/>
        <v>6.6</v>
      </c>
      <c r="O27" s="48">
        <f t="shared" si="4"/>
        <v>4.2</v>
      </c>
      <c r="P27" s="48">
        <f t="shared" si="4"/>
        <v>5.2</v>
      </c>
      <c r="Q27" s="48">
        <f t="shared" si="4"/>
        <v>8.1999999999999993</v>
      </c>
      <c r="R27" s="48">
        <f t="shared" si="4"/>
        <v>6.4</v>
      </c>
      <c r="S27" s="67">
        <f t="shared" ref="S27" si="5">AVERAGE(S2:S23)</f>
        <v>67.727272727272734</v>
      </c>
      <c r="T27" s="49"/>
      <c r="U27" s="48">
        <f>AVERAGE(U2:U26)</f>
        <v>9.1999999999999993</v>
      </c>
      <c r="V27" s="48">
        <f t="shared" ref="V27:AD27" si="6">AVERAGE(V2:V26)</f>
        <v>11.8</v>
      </c>
      <c r="W27" s="48">
        <f t="shared" si="6"/>
        <v>8</v>
      </c>
      <c r="X27" s="48">
        <f t="shared" si="6"/>
        <v>8.1999999999999993</v>
      </c>
      <c r="Y27" s="48">
        <f t="shared" si="6"/>
        <v>6.4</v>
      </c>
      <c r="Z27" s="48">
        <f t="shared" si="6"/>
        <v>8</v>
      </c>
      <c r="AA27" s="48">
        <f t="shared" si="6"/>
        <v>6.6</v>
      </c>
      <c r="AB27" s="48">
        <f t="shared" si="6"/>
        <v>7</v>
      </c>
      <c r="AC27" s="48">
        <f t="shared" si="6"/>
        <v>9.1999999999999993</v>
      </c>
      <c r="AD27" s="48">
        <f t="shared" si="6"/>
        <v>9.4</v>
      </c>
      <c r="AE27" s="67">
        <f>AVERAGE(AE2:AE26)</f>
        <v>83.8</v>
      </c>
    </row>
    <row r="28" spans="1:31" x14ac:dyDescent="0.2">
      <c r="A28" s="19">
        <v>1</v>
      </c>
      <c r="B28" s="20">
        <v>2</v>
      </c>
      <c r="C28" s="20" t="s">
        <v>42</v>
      </c>
      <c r="D28" s="20">
        <v>189</v>
      </c>
      <c r="E28" s="20">
        <v>81</v>
      </c>
      <c r="F28" s="20">
        <v>77</v>
      </c>
      <c r="G28" s="20">
        <v>4</v>
      </c>
      <c r="H28" s="21"/>
      <c r="I28" s="12">
        <v>10</v>
      </c>
      <c r="J28" s="12">
        <v>10</v>
      </c>
      <c r="K28" s="12">
        <v>10</v>
      </c>
      <c r="L28" s="12">
        <v>5</v>
      </c>
      <c r="M28" s="12">
        <v>5</v>
      </c>
      <c r="N28" s="12">
        <v>10</v>
      </c>
      <c r="O28" s="12">
        <v>0</v>
      </c>
      <c r="P28" s="12">
        <v>5</v>
      </c>
      <c r="Q28" s="12">
        <v>10</v>
      </c>
      <c r="R28" s="12">
        <v>10</v>
      </c>
      <c r="S28" s="12">
        <f t="shared" ref="S28:S49" si="7">SUM(I28:R28)</f>
        <v>75</v>
      </c>
      <c r="T28" s="21"/>
      <c r="U28" s="6">
        <v>10</v>
      </c>
      <c r="V28" s="6">
        <v>10</v>
      </c>
      <c r="W28" s="6">
        <v>10</v>
      </c>
      <c r="X28" s="6">
        <v>5</v>
      </c>
      <c r="Y28" s="6">
        <v>5</v>
      </c>
      <c r="Z28" s="6">
        <v>10</v>
      </c>
      <c r="AA28" s="6">
        <v>5</v>
      </c>
      <c r="AB28" s="6">
        <v>5</v>
      </c>
      <c r="AC28" s="6">
        <v>10</v>
      </c>
      <c r="AD28" s="6">
        <v>10</v>
      </c>
      <c r="AE28" s="6">
        <f t="shared" ref="AE28:AE49" si="8">SUM(U28:AD28)</f>
        <v>80</v>
      </c>
    </row>
    <row r="29" spans="1:31" x14ac:dyDescent="0.2">
      <c r="A29" s="6">
        <v>2</v>
      </c>
      <c r="B29" s="12">
        <v>2</v>
      </c>
      <c r="C29" s="12" t="s">
        <v>42</v>
      </c>
      <c r="D29" s="12">
        <v>173</v>
      </c>
      <c r="E29" s="12">
        <v>97</v>
      </c>
      <c r="F29" s="12">
        <v>53</v>
      </c>
      <c r="G29" s="12">
        <v>3</v>
      </c>
      <c r="H29" s="13"/>
      <c r="I29" s="12">
        <v>5</v>
      </c>
      <c r="J29" s="12">
        <v>10</v>
      </c>
      <c r="K29" s="12">
        <v>5</v>
      </c>
      <c r="L29" s="12">
        <v>5</v>
      </c>
      <c r="M29" s="12">
        <v>5</v>
      </c>
      <c r="N29" s="12">
        <v>5</v>
      </c>
      <c r="O29" s="12">
        <v>5</v>
      </c>
      <c r="P29" s="12">
        <v>5</v>
      </c>
      <c r="Q29" s="12">
        <v>10</v>
      </c>
      <c r="R29" s="12">
        <v>10</v>
      </c>
      <c r="S29" s="12">
        <f t="shared" si="7"/>
        <v>65</v>
      </c>
      <c r="T29" s="13"/>
      <c r="U29" s="6">
        <v>10</v>
      </c>
      <c r="V29" s="6">
        <v>10</v>
      </c>
      <c r="W29" s="6">
        <v>5</v>
      </c>
      <c r="X29" s="6">
        <v>5</v>
      </c>
      <c r="Y29" s="6">
        <v>10</v>
      </c>
      <c r="Z29" s="6">
        <v>10</v>
      </c>
      <c r="AA29" s="6">
        <v>10</v>
      </c>
      <c r="AB29" s="6">
        <v>5</v>
      </c>
      <c r="AC29" s="6">
        <v>10</v>
      </c>
      <c r="AD29" s="6">
        <v>10</v>
      </c>
      <c r="AE29" s="6">
        <f t="shared" si="8"/>
        <v>85</v>
      </c>
    </row>
    <row r="30" spans="1:31" x14ac:dyDescent="0.2">
      <c r="A30" s="6">
        <v>3</v>
      </c>
      <c r="B30" s="12">
        <v>2</v>
      </c>
      <c r="C30" s="12" t="s">
        <v>42</v>
      </c>
      <c r="D30" s="12">
        <v>178</v>
      </c>
      <c r="E30" s="12">
        <v>75</v>
      </c>
      <c r="F30" s="12">
        <v>33</v>
      </c>
      <c r="G30" s="12">
        <v>5</v>
      </c>
      <c r="H30" s="13"/>
      <c r="I30" s="12">
        <v>5</v>
      </c>
      <c r="J30" s="12">
        <v>10</v>
      </c>
      <c r="K30" s="12">
        <v>5</v>
      </c>
      <c r="L30" s="12">
        <v>5</v>
      </c>
      <c r="M30" s="12">
        <v>5</v>
      </c>
      <c r="N30" s="12">
        <v>5</v>
      </c>
      <c r="O30" s="12">
        <v>5</v>
      </c>
      <c r="P30" s="12">
        <v>5</v>
      </c>
      <c r="Q30" s="12">
        <v>10</v>
      </c>
      <c r="R30" s="12">
        <v>10</v>
      </c>
      <c r="S30" s="12">
        <f t="shared" si="7"/>
        <v>65</v>
      </c>
      <c r="T30" s="13"/>
      <c r="U30" s="6">
        <v>5</v>
      </c>
      <c r="V30" s="6">
        <v>15</v>
      </c>
      <c r="W30" s="6">
        <v>10</v>
      </c>
      <c r="X30" s="6">
        <v>10</v>
      </c>
      <c r="Y30" s="6">
        <v>10</v>
      </c>
      <c r="Z30" s="6">
        <v>10</v>
      </c>
      <c r="AA30" s="6">
        <v>10</v>
      </c>
      <c r="AB30" s="6">
        <v>5</v>
      </c>
      <c r="AC30" s="6">
        <v>10</v>
      </c>
      <c r="AD30" s="6">
        <v>10</v>
      </c>
      <c r="AE30" s="6">
        <f t="shared" si="8"/>
        <v>95</v>
      </c>
    </row>
    <row r="31" spans="1:31" x14ac:dyDescent="0.2">
      <c r="A31" s="6">
        <v>4</v>
      </c>
      <c r="B31" s="12">
        <v>1</v>
      </c>
      <c r="C31" s="12" t="s">
        <v>42</v>
      </c>
      <c r="D31" s="12">
        <v>160</v>
      </c>
      <c r="E31" s="12">
        <v>70</v>
      </c>
      <c r="F31" s="12">
        <v>68</v>
      </c>
      <c r="G31" s="12">
        <v>5</v>
      </c>
      <c r="H31" s="13"/>
      <c r="I31" s="12">
        <v>10</v>
      </c>
      <c r="J31" s="12">
        <v>5</v>
      </c>
      <c r="K31" s="12">
        <v>5</v>
      </c>
      <c r="L31" s="12">
        <v>5</v>
      </c>
      <c r="M31" s="12">
        <v>5</v>
      </c>
      <c r="N31" s="12">
        <v>5</v>
      </c>
      <c r="O31" s="12">
        <v>0</v>
      </c>
      <c r="P31" s="12">
        <v>5</v>
      </c>
      <c r="Q31" s="12">
        <v>10</v>
      </c>
      <c r="R31" s="12">
        <v>10</v>
      </c>
      <c r="S31" s="12">
        <f t="shared" si="7"/>
        <v>60</v>
      </c>
      <c r="T31" s="13"/>
      <c r="U31" s="6">
        <v>5</v>
      </c>
      <c r="V31" s="6">
        <v>5</v>
      </c>
      <c r="W31" s="6">
        <v>0</v>
      </c>
      <c r="X31" s="6">
        <v>0</v>
      </c>
      <c r="Y31" s="6">
        <v>5</v>
      </c>
      <c r="Z31" s="6">
        <v>5</v>
      </c>
      <c r="AA31" s="6">
        <v>5</v>
      </c>
      <c r="AB31" s="6">
        <v>5</v>
      </c>
      <c r="AC31" s="6">
        <v>5</v>
      </c>
      <c r="AD31" s="6">
        <v>5</v>
      </c>
      <c r="AE31" s="6">
        <f t="shared" si="8"/>
        <v>40</v>
      </c>
    </row>
    <row r="32" spans="1:31" x14ac:dyDescent="0.2">
      <c r="A32" s="6">
        <v>5</v>
      </c>
      <c r="B32" s="12">
        <v>2</v>
      </c>
      <c r="C32" s="12" t="s">
        <v>42</v>
      </c>
      <c r="D32" s="12">
        <v>169</v>
      </c>
      <c r="E32" s="12">
        <v>72</v>
      </c>
      <c r="F32" s="12">
        <v>61</v>
      </c>
      <c r="G32" s="12">
        <v>6</v>
      </c>
      <c r="H32" s="13"/>
      <c r="I32" s="12">
        <v>5</v>
      </c>
      <c r="J32" s="12">
        <v>5</v>
      </c>
      <c r="K32" s="12">
        <v>5</v>
      </c>
      <c r="L32" s="12">
        <v>5</v>
      </c>
      <c r="M32" s="12">
        <v>5</v>
      </c>
      <c r="N32" s="12">
        <v>5</v>
      </c>
      <c r="O32" s="12">
        <v>5</v>
      </c>
      <c r="P32" s="12">
        <v>5</v>
      </c>
      <c r="Q32" s="12">
        <v>5</v>
      </c>
      <c r="R32" s="12">
        <v>10</v>
      </c>
      <c r="S32" s="12">
        <f t="shared" si="7"/>
        <v>55</v>
      </c>
      <c r="T32" s="13"/>
      <c r="U32" s="6">
        <v>5</v>
      </c>
      <c r="V32" s="6">
        <v>10</v>
      </c>
      <c r="W32" s="6">
        <v>5</v>
      </c>
      <c r="X32" s="6">
        <v>5</v>
      </c>
      <c r="Y32" s="6">
        <v>5</v>
      </c>
      <c r="Z32" s="6">
        <v>10</v>
      </c>
      <c r="AA32" s="6">
        <v>10</v>
      </c>
      <c r="AB32" s="6">
        <v>5</v>
      </c>
      <c r="AC32" s="6">
        <v>5</v>
      </c>
      <c r="AD32" s="6">
        <v>10</v>
      </c>
      <c r="AE32" s="6">
        <f t="shared" si="8"/>
        <v>70</v>
      </c>
    </row>
    <row r="33" spans="1:31" x14ac:dyDescent="0.2">
      <c r="A33" s="6">
        <v>6</v>
      </c>
      <c r="B33" s="12">
        <v>2</v>
      </c>
      <c r="C33" s="12" t="s">
        <v>42</v>
      </c>
      <c r="D33" s="12">
        <v>174</v>
      </c>
      <c r="E33" s="12">
        <v>83</v>
      </c>
      <c r="F33" s="12">
        <v>48</v>
      </c>
      <c r="G33" s="12">
        <v>6</v>
      </c>
      <c r="H33" s="13"/>
      <c r="I33" s="12">
        <v>5</v>
      </c>
      <c r="J33" s="12">
        <v>5</v>
      </c>
      <c r="K33" s="12">
        <v>5</v>
      </c>
      <c r="L33" s="12">
        <v>5</v>
      </c>
      <c r="M33" s="12">
        <v>5</v>
      </c>
      <c r="N33" s="12">
        <v>5</v>
      </c>
      <c r="O33" s="12">
        <v>5</v>
      </c>
      <c r="P33" s="12">
        <v>5</v>
      </c>
      <c r="Q33" s="12">
        <v>5</v>
      </c>
      <c r="R33" s="12">
        <v>5</v>
      </c>
      <c r="S33" s="12">
        <f t="shared" si="7"/>
        <v>50</v>
      </c>
      <c r="T33" s="13"/>
      <c r="U33" s="6">
        <v>5</v>
      </c>
      <c r="V33" s="6">
        <v>10</v>
      </c>
      <c r="W33" s="6">
        <v>5</v>
      </c>
      <c r="X33" s="6">
        <v>5</v>
      </c>
      <c r="Y33" s="6">
        <v>5</v>
      </c>
      <c r="Z33" s="6">
        <v>5</v>
      </c>
      <c r="AA33" s="6">
        <v>5</v>
      </c>
      <c r="AB33" s="6">
        <v>5</v>
      </c>
      <c r="AC33" s="6">
        <v>10</v>
      </c>
      <c r="AD33" s="6">
        <v>10</v>
      </c>
      <c r="AE33" s="6">
        <f t="shared" si="8"/>
        <v>65</v>
      </c>
    </row>
    <row r="34" spans="1:31" x14ac:dyDescent="0.2">
      <c r="A34" s="6">
        <v>7</v>
      </c>
      <c r="B34" s="12">
        <v>2</v>
      </c>
      <c r="C34" s="12" t="s">
        <v>42</v>
      </c>
      <c r="D34" s="12">
        <v>170</v>
      </c>
      <c r="E34" s="12">
        <v>82.3</v>
      </c>
      <c r="F34" s="12">
        <v>65</v>
      </c>
      <c r="G34" s="12">
        <v>5</v>
      </c>
      <c r="H34" s="13"/>
      <c r="I34" s="12">
        <v>10</v>
      </c>
      <c r="J34" s="12">
        <v>15</v>
      </c>
      <c r="K34" s="12">
        <v>10</v>
      </c>
      <c r="L34" s="12">
        <v>10</v>
      </c>
      <c r="M34" s="12">
        <v>10</v>
      </c>
      <c r="N34" s="12">
        <v>10</v>
      </c>
      <c r="O34" s="12">
        <v>10</v>
      </c>
      <c r="P34" s="12">
        <v>10</v>
      </c>
      <c r="Q34" s="12">
        <v>10</v>
      </c>
      <c r="R34" s="12">
        <v>5</v>
      </c>
      <c r="S34" s="12">
        <f t="shared" si="7"/>
        <v>100</v>
      </c>
      <c r="T34" s="13"/>
      <c r="U34" s="6">
        <v>10</v>
      </c>
      <c r="V34" s="6">
        <v>10</v>
      </c>
      <c r="W34" s="6">
        <v>10</v>
      </c>
      <c r="X34" s="6">
        <v>10</v>
      </c>
      <c r="Y34" s="6">
        <v>10</v>
      </c>
      <c r="Z34" s="6">
        <v>10</v>
      </c>
      <c r="AA34" s="6">
        <v>10</v>
      </c>
      <c r="AB34" s="6">
        <v>10</v>
      </c>
      <c r="AC34" s="6">
        <v>10</v>
      </c>
      <c r="AD34" s="6">
        <v>10</v>
      </c>
      <c r="AE34" s="6">
        <f t="shared" si="8"/>
        <v>100</v>
      </c>
    </row>
    <row r="35" spans="1:31" x14ac:dyDescent="0.2">
      <c r="A35" s="6">
        <v>8</v>
      </c>
      <c r="B35" s="12">
        <v>2</v>
      </c>
      <c r="C35" s="12" t="s">
        <v>42</v>
      </c>
      <c r="D35" s="12">
        <v>178</v>
      </c>
      <c r="E35" s="12">
        <v>73</v>
      </c>
      <c r="F35" s="12">
        <v>61</v>
      </c>
      <c r="G35" s="12">
        <v>4</v>
      </c>
      <c r="H35" s="13"/>
      <c r="I35" s="12">
        <v>5</v>
      </c>
      <c r="J35" s="12">
        <v>5</v>
      </c>
      <c r="K35" s="12">
        <v>5</v>
      </c>
      <c r="L35" s="12">
        <v>5</v>
      </c>
      <c r="M35" s="12">
        <v>5</v>
      </c>
      <c r="N35" s="12">
        <v>10</v>
      </c>
      <c r="O35" s="12">
        <v>5</v>
      </c>
      <c r="P35" s="12">
        <v>5</v>
      </c>
      <c r="Q35" s="12">
        <v>10</v>
      </c>
      <c r="R35" s="12">
        <v>5</v>
      </c>
      <c r="S35" s="12">
        <f t="shared" si="7"/>
        <v>60</v>
      </c>
      <c r="T35" s="13"/>
      <c r="U35" s="6">
        <v>5</v>
      </c>
      <c r="V35" s="6">
        <v>10</v>
      </c>
      <c r="W35" s="6">
        <v>10</v>
      </c>
      <c r="X35" s="6">
        <v>10</v>
      </c>
      <c r="Y35" s="6">
        <v>5</v>
      </c>
      <c r="Z35" s="6">
        <v>10</v>
      </c>
      <c r="AA35" s="6">
        <v>10</v>
      </c>
      <c r="AB35" s="6">
        <v>10</v>
      </c>
      <c r="AC35" s="6">
        <v>10</v>
      </c>
      <c r="AD35" s="6">
        <v>10</v>
      </c>
      <c r="AE35" s="6">
        <f t="shared" si="8"/>
        <v>90</v>
      </c>
    </row>
    <row r="36" spans="1:31" x14ac:dyDescent="0.2">
      <c r="A36" s="6">
        <v>9</v>
      </c>
      <c r="B36" s="12">
        <v>2</v>
      </c>
      <c r="C36" s="12" t="s">
        <v>42</v>
      </c>
      <c r="D36" s="12">
        <v>176</v>
      </c>
      <c r="E36" s="12">
        <v>78</v>
      </c>
      <c r="F36" s="12">
        <v>62</v>
      </c>
      <c r="G36" s="12">
        <v>6</v>
      </c>
      <c r="H36" s="13"/>
      <c r="I36" s="12">
        <v>5</v>
      </c>
      <c r="J36" s="12">
        <v>0</v>
      </c>
      <c r="K36" s="12">
        <v>5</v>
      </c>
      <c r="L36" s="12">
        <v>5</v>
      </c>
      <c r="M36" s="12">
        <v>5</v>
      </c>
      <c r="N36" s="12">
        <v>0</v>
      </c>
      <c r="O36" s="12">
        <v>0</v>
      </c>
      <c r="P36" s="12">
        <v>0</v>
      </c>
      <c r="Q36" s="12">
        <v>5</v>
      </c>
      <c r="R36" s="12">
        <v>5</v>
      </c>
      <c r="S36" s="12">
        <f t="shared" si="7"/>
        <v>30</v>
      </c>
      <c r="T36" s="13"/>
      <c r="U36" s="6">
        <v>5</v>
      </c>
      <c r="V36" s="6">
        <v>5</v>
      </c>
      <c r="W36" s="6">
        <v>5</v>
      </c>
      <c r="X36" s="6">
        <v>5</v>
      </c>
      <c r="Y36" s="6">
        <v>5</v>
      </c>
      <c r="Z36" s="6">
        <v>5</v>
      </c>
      <c r="AA36" s="6">
        <v>5</v>
      </c>
      <c r="AB36" s="6">
        <v>5</v>
      </c>
      <c r="AC36" s="6">
        <v>5</v>
      </c>
      <c r="AD36" s="6">
        <v>5</v>
      </c>
      <c r="AE36" s="6">
        <f t="shared" si="8"/>
        <v>50</v>
      </c>
    </row>
    <row r="37" spans="1:31" x14ac:dyDescent="0.2">
      <c r="A37" s="6">
        <v>10</v>
      </c>
      <c r="B37" s="12">
        <v>1</v>
      </c>
      <c r="C37" s="12" t="s">
        <v>42</v>
      </c>
      <c r="D37" s="12">
        <v>156</v>
      </c>
      <c r="E37" s="12">
        <v>90</v>
      </c>
      <c r="F37" s="12">
        <v>68</v>
      </c>
      <c r="G37" s="12">
        <v>5</v>
      </c>
      <c r="H37" s="13"/>
      <c r="I37" s="12">
        <v>5</v>
      </c>
      <c r="J37" s="12">
        <v>0</v>
      </c>
      <c r="K37" s="12">
        <v>5</v>
      </c>
      <c r="L37" s="12">
        <v>0</v>
      </c>
      <c r="M37" s="12">
        <v>5</v>
      </c>
      <c r="N37" s="12">
        <v>5</v>
      </c>
      <c r="O37" s="12">
        <v>5</v>
      </c>
      <c r="P37" s="12">
        <v>0</v>
      </c>
      <c r="Q37" s="12">
        <v>10</v>
      </c>
      <c r="R37" s="12">
        <v>10</v>
      </c>
      <c r="S37" s="12">
        <f t="shared" si="7"/>
        <v>45</v>
      </c>
      <c r="T37" s="13"/>
      <c r="U37" s="6">
        <v>5</v>
      </c>
      <c r="V37" s="6">
        <v>5</v>
      </c>
      <c r="W37" s="6">
        <v>5</v>
      </c>
      <c r="X37" s="6">
        <v>5</v>
      </c>
      <c r="Y37" s="6">
        <v>5</v>
      </c>
      <c r="Z37" s="6">
        <v>5</v>
      </c>
      <c r="AA37" s="6">
        <v>5</v>
      </c>
      <c r="AB37" s="6">
        <v>5</v>
      </c>
      <c r="AC37" s="6">
        <v>10</v>
      </c>
      <c r="AD37" s="6">
        <v>10</v>
      </c>
      <c r="AE37" s="6">
        <f t="shared" si="8"/>
        <v>60</v>
      </c>
    </row>
    <row r="38" spans="1:31" x14ac:dyDescent="0.2">
      <c r="A38" s="6">
        <v>11</v>
      </c>
      <c r="B38" s="12">
        <v>1</v>
      </c>
      <c r="C38" s="12" t="s">
        <v>42</v>
      </c>
      <c r="D38" s="12">
        <v>169</v>
      </c>
      <c r="E38" s="12">
        <v>68</v>
      </c>
      <c r="F38" s="12">
        <v>33</v>
      </c>
      <c r="G38" s="12">
        <v>3</v>
      </c>
      <c r="H38" s="13"/>
      <c r="I38" s="12">
        <v>10</v>
      </c>
      <c r="J38" s="12">
        <v>15</v>
      </c>
      <c r="K38" s="12">
        <v>10</v>
      </c>
      <c r="L38" s="12">
        <v>10</v>
      </c>
      <c r="M38" s="12">
        <v>10</v>
      </c>
      <c r="N38" s="12">
        <v>10</v>
      </c>
      <c r="O38" s="12">
        <v>10</v>
      </c>
      <c r="P38" s="12">
        <v>5</v>
      </c>
      <c r="Q38" s="12">
        <v>10</v>
      </c>
      <c r="R38" s="12">
        <v>10</v>
      </c>
      <c r="S38" s="12">
        <f t="shared" si="7"/>
        <v>100</v>
      </c>
      <c r="T38" s="13"/>
      <c r="U38" s="6">
        <v>10</v>
      </c>
      <c r="V38" s="6">
        <v>15</v>
      </c>
      <c r="W38" s="6">
        <v>10</v>
      </c>
      <c r="X38" s="6">
        <v>10</v>
      </c>
      <c r="Y38" s="6">
        <v>10</v>
      </c>
      <c r="Z38" s="6">
        <v>10</v>
      </c>
      <c r="AA38" s="6">
        <v>10</v>
      </c>
      <c r="AB38" s="6">
        <v>10</v>
      </c>
      <c r="AC38" s="6">
        <v>5</v>
      </c>
      <c r="AD38" s="6">
        <v>10</v>
      </c>
      <c r="AE38" s="6">
        <f t="shared" si="8"/>
        <v>100</v>
      </c>
    </row>
    <row r="39" spans="1:31" x14ac:dyDescent="0.2">
      <c r="A39" s="6">
        <v>12</v>
      </c>
      <c r="B39" s="12">
        <v>2</v>
      </c>
      <c r="C39" s="12" t="s">
        <v>42</v>
      </c>
      <c r="D39" s="12">
        <v>182</v>
      </c>
      <c r="E39" s="12">
        <v>105</v>
      </c>
      <c r="F39" s="12">
        <v>67</v>
      </c>
      <c r="G39" s="12">
        <v>4</v>
      </c>
      <c r="H39" s="13"/>
      <c r="I39" s="12">
        <v>5</v>
      </c>
      <c r="J39" s="12">
        <v>10</v>
      </c>
      <c r="K39" s="12">
        <v>5</v>
      </c>
      <c r="L39" s="12">
        <v>10</v>
      </c>
      <c r="M39" s="12">
        <v>5</v>
      </c>
      <c r="N39" s="12">
        <v>5</v>
      </c>
      <c r="O39" s="12">
        <v>5</v>
      </c>
      <c r="P39" s="12">
        <v>5</v>
      </c>
      <c r="Q39" s="12">
        <v>10</v>
      </c>
      <c r="R39" s="12">
        <v>10</v>
      </c>
      <c r="S39" s="12">
        <f t="shared" si="7"/>
        <v>70</v>
      </c>
      <c r="T39" s="13"/>
      <c r="U39" s="6">
        <v>5</v>
      </c>
      <c r="V39" s="6">
        <v>15</v>
      </c>
      <c r="W39" s="6">
        <v>10</v>
      </c>
      <c r="X39" s="6">
        <v>10</v>
      </c>
      <c r="Y39" s="6">
        <v>5</v>
      </c>
      <c r="Z39" s="6">
        <v>10</v>
      </c>
      <c r="AA39" s="6">
        <v>5</v>
      </c>
      <c r="AB39" s="6">
        <v>5</v>
      </c>
      <c r="AC39" s="6">
        <v>10</v>
      </c>
      <c r="AD39" s="6">
        <v>10</v>
      </c>
      <c r="AE39" s="6">
        <f t="shared" si="8"/>
        <v>85</v>
      </c>
    </row>
    <row r="40" spans="1:31" x14ac:dyDescent="0.2">
      <c r="A40" s="6">
        <v>13</v>
      </c>
      <c r="B40" s="12">
        <v>2</v>
      </c>
      <c r="C40" s="12" t="s">
        <v>42</v>
      </c>
      <c r="D40" s="12">
        <v>179</v>
      </c>
      <c r="E40" s="12">
        <v>84</v>
      </c>
      <c r="F40" s="12">
        <v>60</v>
      </c>
      <c r="G40" s="12">
        <v>3</v>
      </c>
      <c r="H40" s="13"/>
      <c r="I40" s="12">
        <v>5</v>
      </c>
      <c r="J40" s="12">
        <v>5</v>
      </c>
      <c r="K40" s="12">
        <v>5</v>
      </c>
      <c r="L40" s="12">
        <v>5</v>
      </c>
      <c r="M40" s="12">
        <v>5</v>
      </c>
      <c r="N40" s="12">
        <v>5</v>
      </c>
      <c r="O40" s="12">
        <v>5</v>
      </c>
      <c r="P40" s="12">
        <v>5</v>
      </c>
      <c r="Q40" s="12">
        <v>5</v>
      </c>
      <c r="R40" s="12">
        <v>5</v>
      </c>
      <c r="S40" s="12">
        <f t="shared" si="7"/>
        <v>50</v>
      </c>
      <c r="T40" s="13"/>
      <c r="U40" s="6">
        <v>10</v>
      </c>
      <c r="V40" s="6">
        <v>10</v>
      </c>
      <c r="W40" s="6">
        <v>10</v>
      </c>
      <c r="X40" s="6">
        <v>5</v>
      </c>
      <c r="Y40" s="6">
        <v>5</v>
      </c>
      <c r="Z40" s="6">
        <v>5</v>
      </c>
      <c r="AA40" s="6">
        <v>5</v>
      </c>
      <c r="AB40" s="6">
        <v>5</v>
      </c>
      <c r="AC40" s="6">
        <v>10</v>
      </c>
      <c r="AD40" s="6">
        <v>10</v>
      </c>
      <c r="AE40" s="6">
        <f t="shared" si="8"/>
        <v>75</v>
      </c>
    </row>
    <row r="41" spans="1:31" x14ac:dyDescent="0.2">
      <c r="A41" s="6">
        <v>14</v>
      </c>
      <c r="B41" s="12">
        <v>1</v>
      </c>
      <c r="C41" s="12" t="s">
        <v>42</v>
      </c>
      <c r="D41" s="12">
        <v>160</v>
      </c>
      <c r="E41" s="12">
        <v>71</v>
      </c>
      <c r="F41" s="12">
        <v>46</v>
      </c>
      <c r="G41" s="12">
        <v>4</v>
      </c>
      <c r="H41" s="13"/>
      <c r="I41" s="12">
        <v>5</v>
      </c>
      <c r="J41" s="12">
        <v>10</v>
      </c>
      <c r="K41" s="12">
        <v>5</v>
      </c>
      <c r="L41" s="12">
        <v>5</v>
      </c>
      <c r="M41" s="12">
        <v>5</v>
      </c>
      <c r="N41" s="12">
        <v>5</v>
      </c>
      <c r="O41" s="12">
        <v>5</v>
      </c>
      <c r="P41" s="12">
        <v>5</v>
      </c>
      <c r="Q41" s="12">
        <v>5</v>
      </c>
      <c r="R41" s="12">
        <v>5</v>
      </c>
      <c r="S41" s="12">
        <f t="shared" si="7"/>
        <v>55</v>
      </c>
      <c r="T41" s="13"/>
      <c r="U41" s="6">
        <v>5</v>
      </c>
      <c r="V41" s="6">
        <v>10</v>
      </c>
      <c r="W41" s="6">
        <v>5</v>
      </c>
      <c r="X41" s="6">
        <v>5</v>
      </c>
      <c r="Y41" s="6">
        <v>5</v>
      </c>
      <c r="Z41" s="6">
        <v>5</v>
      </c>
      <c r="AA41" s="6">
        <v>5</v>
      </c>
      <c r="AB41" s="6">
        <v>5</v>
      </c>
      <c r="AC41" s="6">
        <v>5</v>
      </c>
      <c r="AD41" s="6">
        <v>10</v>
      </c>
      <c r="AE41" s="6">
        <f t="shared" si="8"/>
        <v>60</v>
      </c>
    </row>
    <row r="42" spans="1:31" x14ac:dyDescent="0.2">
      <c r="A42" s="6">
        <v>15</v>
      </c>
      <c r="B42" s="12">
        <v>1</v>
      </c>
      <c r="C42" s="12" t="s">
        <v>42</v>
      </c>
      <c r="D42" s="12">
        <v>168</v>
      </c>
      <c r="E42" s="12">
        <v>79</v>
      </c>
      <c r="F42" s="12">
        <v>49</v>
      </c>
      <c r="G42" s="12">
        <v>4</v>
      </c>
      <c r="H42" s="13"/>
      <c r="I42" s="12">
        <v>10</v>
      </c>
      <c r="J42" s="12">
        <v>15</v>
      </c>
      <c r="K42" s="12">
        <v>10</v>
      </c>
      <c r="L42" s="12">
        <v>10</v>
      </c>
      <c r="M42" s="12">
        <v>10</v>
      </c>
      <c r="N42" s="12">
        <v>10</v>
      </c>
      <c r="O42" s="12">
        <v>10</v>
      </c>
      <c r="P42" s="12">
        <v>10</v>
      </c>
      <c r="Q42" s="12">
        <v>10</v>
      </c>
      <c r="R42" s="12">
        <v>5</v>
      </c>
      <c r="S42" s="12">
        <f t="shared" si="7"/>
        <v>100</v>
      </c>
      <c r="T42" s="13"/>
      <c r="U42" s="6">
        <v>10</v>
      </c>
      <c r="V42" s="6">
        <v>15</v>
      </c>
      <c r="W42" s="6">
        <v>10</v>
      </c>
      <c r="X42" s="6">
        <v>10</v>
      </c>
      <c r="Y42" s="6">
        <v>10</v>
      </c>
      <c r="Z42" s="6">
        <v>10</v>
      </c>
      <c r="AA42" s="6">
        <v>10</v>
      </c>
      <c r="AB42" s="6">
        <v>10</v>
      </c>
      <c r="AC42" s="6">
        <v>10</v>
      </c>
      <c r="AD42" s="6">
        <v>5</v>
      </c>
      <c r="AE42" s="6">
        <f t="shared" si="8"/>
        <v>100</v>
      </c>
    </row>
    <row r="43" spans="1:31" x14ac:dyDescent="0.2">
      <c r="A43" s="6">
        <v>16</v>
      </c>
      <c r="B43" s="12">
        <v>1</v>
      </c>
      <c r="C43" s="12" t="s">
        <v>42</v>
      </c>
      <c r="D43" s="12">
        <v>162</v>
      </c>
      <c r="E43" s="12">
        <v>70</v>
      </c>
      <c r="F43" s="12">
        <v>69</v>
      </c>
      <c r="G43" s="12">
        <v>5</v>
      </c>
      <c r="H43" s="13"/>
      <c r="I43" s="12">
        <v>5</v>
      </c>
      <c r="J43" s="12">
        <v>10</v>
      </c>
      <c r="K43" s="12">
        <v>5</v>
      </c>
      <c r="L43" s="12">
        <v>5</v>
      </c>
      <c r="M43" s="12">
        <v>5</v>
      </c>
      <c r="N43" s="12">
        <v>0</v>
      </c>
      <c r="O43" s="12">
        <v>0</v>
      </c>
      <c r="P43" s="12">
        <v>5</v>
      </c>
      <c r="Q43" s="12">
        <v>10</v>
      </c>
      <c r="R43" s="12">
        <v>10</v>
      </c>
      <c r="S43" s="12">
        <f t="shared" si="7"/>
        <v>55</v>
      </c>
      <c r="T43" s="13"/>
      <c r="U43" s="6">
        <v>5</v>
      </c>
      <c r="V43" s="6">
        <v>10</v>
      </c>
      <c r="W43" s="6">
        <v>5</v>
      </c>
      <c r="X43" s="6">
        <v>5</v>
      </c>
      <c r="Y43" s="6">
        <v>5</v>
      </c>
      <c r="Z43" s="6">
        <v>0</v>
      </c>
      <c r="AA43" s="6">
        <v>0</v>
      </c>
      <c r="AB43" s="6">
        <v>5</v>
      </c>
      <c r="AC43" s="6">
        <v>10</v>
      </c>
      <c r="AD43" s="6">
        <v>10</v>
      </c>
      <c r="AE43" s="6">
        <f t="shared" si="8"/>
        <v>55</v>
      </c>
    </row>
    <row r="44" spans="1:31" x14ac:dyDescent="0.2">
      <c r="A44" s="6">
        <v>17</v>
      </c>
      <c r="B44" s="12">
        <v>2</v>
      </c>
      <c r="C44" s="12" t="s">
        <v>42</v>
      </c>
      <c r="D44" s="12">
        <v>180</v>
      </c>
      <c r="E44" s="12">
        <v>87.4</v>
      </c>
      <c r="F44" s="12">
        <v>21</v>
      </c>
      <c r="G44" s="12">
        <v>6</v>
      </c>
      <c r="H44" s="13"/>
      <c r="I44" s="12">
        <v>10</v>
      </c>
      <c r="J44" s="12">
        <v>15</v>
      </c>
      <c r="K44" s="12">
        <v>10</v>
      </c>
      <c r="L44" s="12">
        <v>10</v>
      </c>
      <c r="M44" s="12">
        <v>10</v>
      </c>
      <c r="N44" s="12">
        <v>10</v>
      </c>
      <c r="O44" s="12">
        <v>5</v>
      </c>
      <c r="P44" s="12">
        <v>10</v>
      </c>
      <c r="Q44" s="12">
        <v>10</v>
      </c>
      <c r="R44" s="12">
        <v>10</v>
      </c>
      <c r="S44" s="12">
        <f t="shared" si="7"/>
        <v>100</v>
      </c>
      <c r="T44" s="13"/>
      <c r="U44" s="6">
        <v>10</v>
      </c>
      <c r="V44" s="6">
        <v>15</v>
      </c>
      <c r="W44" s="6">
        <v>10</v>
      </c>
      <c r="X44" s="6">
        <v>10</v>
      </c>
      <c r="Y44" s="6">
        <v>10</v>
      </c>
      <c r="Z44" s="6">
        <v>10</v>
      </c>
      <c r="AA44" s="6">
        <v>10</v>
      </c>
      <c r="AB44" s="6">
        <v>10</v>
      </c>
      <c r="AC44" s="6">
        <v>5</v>
      </c>
      <c r="AD44" s="6">
        <v>10</v>
      </c>
      <c r="AE44" s="6">
        <f t="shared" si="8"/>
        <v>100</v>
      </c>
    </row>
    <row r="45" spans="1:31" x14ac:dyDescent="0.2">
      <c r="A45" s="6">
        <v>18</v>
      </c>
      <c r="B45" s="12">
        <v>2</v>
      </c>
      <c r="C45" s="12" t="s">
        <v>42</v>
      </c>
      <c r="D45" s="12">
        <v>160</v>
      </c>
      <c r="E45" s="12">
        <v>81</v>
      </c>
      <c r="F45" s="12">
        <v>73</v>
      </c>
      <c r="G45" s="12">
        <v>6</v>
      </c>
      <c r="H45" s="13"/>
      <c r="I45" s="12">
        <v>5</v>
      </c>
      <c r="J45" s="12">
        <v>5</v>
      </c>
      <c r="K45" s="12">
        <v>5</v>
      </c>
      <c r="L45" s="12">
        <v>5</v>
      </c>
      <c r="M45" s="12">
        <v>5</v>
      </c>
      <c r="N45" s="12">
        <v>5</v>
      </c>
      <c r="O45" s="12">
        <v>0</v>
      </c>
      <c r="P45" s="12">
        <v>5</v>
      </c>
      <c r="Q45" s="12">
        <v>5</v>
      </c>
      <c r="R45" s="12">
        <v>5</v>
      </c>
      <c r="S45" s="12">
        <f t="shared" si="7"/>
        <v>45</v>
      </c>
      <c r="T45" s="13"/>
      <c r="U45" s="6">
        <v>5</v>
      </c>
      <c r="V45" s="6">
        <v>10</v>
      </c>
      <c r="W45" s="6">
        <v>5</v>
      </c>
      <c r="X45" s="6">
        <v>5</v>
      </c>
      <c r="Y45" s="6">
        <v>5</v>
      </c>
      <c r="Z45" s="6">
        <v>5</v>
      </c>
      <c r="AA45" s="6">
        <v>0</v>
      </c>
      <c r="AB45" s="6">
        <v>5</v>
      </c>
      <c r="AC45" s="6">
        <v>5</v>
      </c>
      <c r="AD45" s="6">
        <v>5</v>
      </c>
      <c r="AE45" s="6">
        <f t="shared" si="8"/>
        <v>50</v>
      </c>
    </row>
    <row r="46" spans="1:31" x14ac:dyDescent="0.2">
      <c r="A46" s="6">
        <v>19</v>
      </c>
      <c r="B46" s="12">
        <v>2</v>
      </c>
      <c r="C46" s="12" t="s">
        <v>42</v>
      </c>
      <c r="D46" s="12">
        <v>175</v>
      </c>
      <c r="E46" s="12">
        <v>86</v>
      </c>
      <c r="F46" s="12">
        <v>51</v>
      </c>
      <c r="G46" s="12">
        <v>5</v>
      </c>
      <c r="H46" s="13"/>
      <c r="I46" s="12">
        <v>10</v>
      </c>
      <c r="J46" s="12">
        <v>10</v>
      </c>
      <c r="K46" s="12">
        <v>5</v>
      </c>
      <c r="L46" s="12">
        <v>5</v>
      </c>
      <c r="M46" s="12">
        <v>5</v>
      </c>
      <c r="N46" s="12">
        <v>5</v>
      </c>
      <c r="O46" s="12">
        <v>0</v>
      </c>
      <c r="P46" s="12">
        <v>5</v>
      </c>
      <c r="Q46" s="12">
        <v>10</v>
      </c>
      <c r="R46" s="12">
        <v>10</v>
      </c>
      <c r="S46" s="12">
        <f t="shared" si="7"/>
        <v>65</v>
      </c>
      <c r="T46" s="13"/>
      <c r="U46" s="6">
        <v>10</v>
      </c>
      <c r="V46" s="6">
        <v>10</v>
      </c>
      <c r="W46" s="6">
        <v>5</v>
      </c>
      <c r="X46" s="6">
        <v>5</v>
      </c>
      <c r="Y46" s="6">
        <v>5</v>
      </c>
      <c r="Z46" s="6">
        <v>5</v>
      </c>
      <c r="AA46" s="6">
        <v>0</v>
      </c>
      <c r="AB46" s="6">
        <v>5</v>
      </c>
      <c r="AC46" s="6">
        <v>10</v>
      </c>
      <c r="AD46" s="6">
        <v>10</v>
      </c>
      <c r="AE46" s="6">
        <f t="shared" si="8"/>
        <v>65</v>
      </c>
    </row>
    <row r="47" spans="1:31" x14ac:dyDescent="0.2">
      <c r="A47" s="6">
        <v>20</v>
      </c>
      <c r="B47" s="12">
        <v>2</v>
      </c>
      <c r="C47" s="12" t="s">
        <v>42</v>
      </c>
      <c r="D47" s="12">
        <v>170</v>
      </c>
      <c r="E47" s="12">
        <v>90</v>
      </c>
      <c r="F47" s="12">
        <v>74</v>
      </c>
      <c r="G47" s="12">
        <v>4</v>
      </c>
      <c r="H47" s="13"/>
      <c r="I47" s="12">
        <v>5</v>
      </c>
      <c r="J47" s="12">
        <v>10</v>
      </c>
      <c r="K47" s="12">
        <v>5</v>
      </c>
      <c r="L47" s="12">
        <v>5</v>
      </c>
      <c r="M47" s="12">
        <v>5</v>
      </c>
      <c r="N47" s="12">
        <v>5</v>
      </c>
      <c r="O47" s="12">
        <v>0</v>
      </c>
      <c r="P47" s="12">
        <v>0</v>
      </c>
      <c r="Q47" s="12">
        <v>5</v>
      </c>
      <c r="R47" s="12">
        <v>5</v>
      </c>
      <c r="S47" s="12">
        <f t="shared" si="7"/>
        <v>45</v>
      </c>
      <c r="U47" s="6">
        <v>5</v>
      </c>
      <c r="V47" s="6">
        <v>5</v>
      </c>
      <c r="W47" s="6">
        <v>5</v>
      </c>
      <c r="X47" s="6">
        <v>5</v>
      </c>
      <c r="Y47" s="6">
        <v>5</v>
      </c>
      <c r="Z47" s="6">
        <v>5</v>
      </c>
      <c r="AA47" s="6">
        <v>5</v>
      </c>
      <c r="AB47" s="6">
        <v>5</v>
      </c>
      <c r="AC47" s="6">
        <v>5</v>
      </c>
      <c r="AD47" s="6">
        <v>5</v>
      </c>
      <c r="AE47" s="6">
        <f t="shared" si="8"/>
        <v>50</v>
      </c>
    </row>
    <row r="48" spans="1:31" x14ac:dyDescent="0.2">
      <c r="A48" s="6">
        <v>21</v>
      </c>
      <c r="B48" s="12">
        <v>2</v>
      </c>
      <c r="C48" s="12" t="s">
        <v>42</v>
      </c>
      <c r="D48" s="12">
        <v>174</v>
      </c>
      <c r="E48" s="12">
        <v>83</v>
      </c>
      <c r="F48" s="12">
        <v>48</v>
      </c>
      <c r="G48" s="12">
        <v>6</v>
      </c>
      <c r="H48" s="13"/>
      <c r="I48" s="12">
        <v>5</v>
      </c>
      <c r="J48" s="12">
        <v>5</v>
      </c>
      <c r="K48" s="12">
        <v>5</v>
      </c>
      <c r="L48" s="12">
        <v>5</v>
      </c>
      <c r="M48" s="12">
        <v>5</v>
      </c>
      <c r="N48" s="12">
        <v>5</v>
      </c>
      <c r="O48" s="12">
        <v>5</v>
      </c>
      <c r="P48" s="12">
        <v>5</v>
      </c>
      <c r="Q48" s="12">
        <v>5</v>
      </c>
      <c r="R48" s="12">
        <v>5</v>
      </c>
      <c r="S48" s="12">
        <f t="shared" si="7"/>
        <v>50</v>
      </c>
      <c r="T48" s="13"/>
      <c r="U48" s="6">
        <v>5</v>
      </c>
      <c r="V48" s="6">
        <v>10</v>
      </c>
      <c r="W48" s="6">
        <v>5</v>
      </c>
      <c r="X48" s="6">
        <v>5</v>
      </c>
      <c r="Y48" s="6">
        <v>5</v>
      </c>
      <c r="Z48" s="6">
        <v>5</v>
      </c>
      <c r="AA48" s="6">
        <v>5</v>
      </c>
      <c r="AB48" s="6">
        <v>5</v>
      </c>
      <c r="AC48" s="6">
        <v>10</v>
      </c>
      <c r="AD48" s="6">
        <v>10</v>
      </c>
      <c r="AE48" s="6">
        <f t="shared" si="8"/>
        <v>65</v>
      </c>
    </row>
    <row r="49" spans="1:33" x14ac:dyDescent="0.2">
      <c r="A49" s="6">
        <v>22</v>
      </c>
      <c r="B49" s="12">
        <v>1</v>
      </c>
      <c r="C49" s="12" t="s">
        <v>42</v>
      </c>
      <c r="D49" s="12">
        <v>160</v>
      </c>
      <c r="E49" s="12">
        <v>71</v>
      </c>
      <c r="F49" s="12">
        <v>46</v>
      </c>
      <c r="G49" s="12">
        <v>5</v>
      </c>
      <c r="H49" s="13"/>
      <c r="I49" s="12">
        <v>5</v>
      </c>
      <c r="J49" s="12">
        <v>10</v>
      </c>
      <c r="K49" s="12">
        <v>5</v>
      </c>
      <c r="L49" s="12">
        <v>5</v>
      </c>
      <c r="M49" s="12">
        <v>5</v>
      </c>
      <c r="N49" s="12">
        <v>5</v>
      </c>
      <c r="O49" s="12">
        <v>5</v>
      </c>
      <c r="P49" s="12">
        <v>5</v>
      </c>
      <c r="Q49" s="12">
        <v>5</v>
      </c>
      <c r="R49" s="12">
        <v>5</v>
      </c>
      <c r="S49" s="12">
        <f t="shared" si="7"/>
        <v>55</v>
      </c>
      <c r="T49" s="13"/>
      <c r="U49" s="6">
        <v>5</v>
      </c>
      <c r="V49" s="6">
        <v>10</v>
      </c>
      <c r="W49" s="6">
        <v>5</v>
      </c>
      <c r="X49" s="6">
        <v>5</v>
      </c>
      <c r="Y49" s="6">
        <v>5</v>
      </c>
      <c r="Z49" s="6">
        <v>5</v>
      </c>
      <c r="AA49" s="6">
        <v>5</v>
      </c>
      <c r="AB49" s="6">
        <v>5</v>
      </c>
      <c r="AC49" s="6">
        <v>5</v>
      </c>
      <c r="AD49" s="6">
        <v>10</v>
      </c>
      <c r="AE49" s="6">
        <f t="shared" si="8"/>
        <v>60</v>
      </c>
    </row>
    <row r="50" spans="1:33" x14ac:dyDescent="0.2">
      <c r="A50" s="6">
        <v>23</v>
      </c>
      <c r="B50" s="28">
        <v>2</v>
      </c>
      <c r="C50" s="28" t="s">
        <v>42</v>
      </c>
      <c r="D50" s="28">
        <v>168</v>
      </c>
      <c r="E50" s="28">
        <v>72</v>
      </c>
      <c r="F50" s="28">
        <v>72</v>
      </c>
      <c r="G50" s="28">
        <v>4</v>
      </c>
      <c r="H50" s="13"/>
      <c r="I50" s="12">
        <v>5</v>
      </c>
      <c r="J50" s="12">
        <v>5</v>
      </c>
      <c r="K50" s="12">
        <v>5</v>
      </c>
      <c r="L50" s="12">
        <v>5</v>
      </c>
      <c r="M50" s="12">
        <v>0</v>
      </c>
      <c r="N50" s="12">
        <v>5</v>
      </c>
      <c r="O50" s="12">
        <v>5</v>
      </c>
      <c r="P50" s="12">
        <v>5</v>
      </c>
      <c r="Q50" s="12">
        <v>10</v>
      </c>
      <c r="R50" s="12">
        <v>5</v>
      </c>
      <c r="S50" s="12">
        <f>SUM(I50:R50)</f>
        <v>50</v>
      </c>
      <c r="T50" s="49"/>
      <c r="U50" s="6">
        <v>5</v>
      </c>
      <c r="V50" s="6">
        <v>5</v>
      </c>
      <c r="W50" s="6">
        <v>5</v>
      </c>
      <c r="X50" s="6">
        <v>10</v>
      </c>
      <c r="Y50" s="6">
        <v>5</v>
      </c>
      <c r="Z50" s="6">
        <v>5</v>
      </c>
      <c r="AA50" s="6">
        <v>5</v>
      </c>
      <c r="AB50" s="6">
        <v>0</v>
      </c>
      <c r="AC50" s="6">
        <v>5</v>
      </c>
      <c r="AD50" s="6">
        <v>10</v>
      </c>
      <c r="AE50" s="6">
        <f>SUM(U50:AD50)</f>
        <v>55</v>
      </c>
    </row>
    <row r="51" spans="1:33" x14ac:dyDescent="0.2">
      <c r="A51" s="6">
        <v>24</v>
      </c>
      <c r="B51" s="28">
        <v>2</v>
      </c>
      <c r="C51" s="28" t="s">
        <v>42</v>
      </c>
      <c r="D51" s="28">
        <v>186</v>
      </c>
      <c r="E51" s="28">
        <v>95</v>
      </c>
      <c r="F51" s="28">
        <v>57</v>
      </c>
      <c r="G51" s="28">
        <v>3</v>
      </c>
      <c r="H51" s="13"/>
      <c r="I51" s="12">
        <v>10</v>
      </c>
      <c r="J51" s="12">
        <v>15</v>
      </c>
      <c r="K51" s="12">
        <v>10</v>
      </c>
      <c r="L51" s="12">
        <v>10</v>
      </c>
      <c r="M51" s="12">
        <v>10</v>
      </c>
      <c r="N51" s="12">
        <v>10</v>
      </c>
      <c r="O51" s="12">
        <v>5</v>
      </c>
      <c r="P51" s="12">
        <v>10</v>
      </c>
      <c r="Q51" s="12">
        <v>10</v>
      </c>
      <c r="R51" s="12">
        <v>10</v>
      </c>
      <c r="S51" s="12">
        <f>SUM(I51:R51)</f>
        <v>100</v>
      </c>
      <c r="T51" s="49"/>
      <c r="U51" s="6">
        <v>10</v>
      </c>
      <c r="V51" s="6">
        <v>15</v>
      </c>
      <c r="W51" s="6">
        <v>10</v>
      </c>
      <c r="X51" s="6">
        <v>10</v>
      </c>
      <c r="Y51" s="6">
        <v>10</v>
      </c>
      <c r="Z51" s="6">
        <v>10</v>
      </c>
      <c r="AA51" s="6">
        <v>5</v>
      </c>
      <c r="AB51" s="6">
        <v>10</v>
      </c>
      <c r="AC51" s="6">
        <v>10</v>
      </c>
      <c r="AD51" s="6">
        <v>10</v>
      </c>
      <c r="AE51" s="6">
        <f>SUM(U51:AD51)</f>
        <v>100</v>
      </c>
    </row>
    <row r="52" spans="1:33" x14ac:dyDescent="0.2">
      <c r="A52" s="6">
        <v>25</v>
      </c>
      <c r="B52" s="28">
        <v>2</v>
      </c>
      <c r="C52" s="28" t="s">
        <v>42</v>
      </c>
      <c r="D52" s="28">
        <v>186</v>
      </c>
      <c r="E52" s="28">
        <v>98</v>
      </c>
      <c r="F52" s="28">
        <v>36</v>
      </c>
      <c r="G52" s="28">
        <v>6</v>
      </c>
      <c r="H52" s="13"/>
      <c r="I52" s="12">
        <v>5</v>
      </c>
      <c r="J52" s="12">
        <v>10</v>
      </c>
      <c r="K52" s="12">
        <v>10</v>
      </c>
      <c r="L52" s="12">
        <v>10</v>
      </c>
      <c r="M52" s="12">
        <v>5</v>
      </c>
      <c r="N52" s="12">
        <v>10</v>
      </c>
      <c r="O52" s="12">
        <v>5</v>
      </c>
      <c r="P52" s="12">
        <v>5</v>
      </c>
      <c r="Q52" s="12">
        <v>10</v>
      </c>
      <c r="R52" s="12">
        <v>10</v>
      </c>
      <c r="S52" s="12">
        <f>SUM(I52:R52)</f>
        <v>80</v>
      </c>
      <c r="T52" s="49"/>
      <c r="U52" s="6">
        <v>5</v>
      </c>
      <c r="V52" s="6">
        <v>10</v>
      </c>
      <c r="W52" s="6">
        <v>10</v>
      </c>
      <c r="X52" s="6">
        <v>10</v>
      </c>
      <c r="Y52" s="6">
        <v>5</v>
      </c>
      <c r="Z52" s="6">
        <v>10</v>
      </c>
      <c r="AA52" s="6">
        <v>5</v>
      </c>
      <c r="AB52" s="6">
        <v>5</v>
      </c>
      <c r="AC52" s="6">
        <v>10</v>
      </c>
      <c r="AD52" s="6">
        <v>10</v>
      </c>
      <c r="AE52" s="6">
        <f>SUM(U52:AD52)</f>
        <v>80</v>
      </c>
    </row>
    <row r="53" spans="1:33" ht="16" thickBot="1" x14ac:dyDescent="0.25">
      <c r="A53" s="6"/>
      <c r="B53" s="6"/>
      <c r="C53" s="6"/>
      <c r="D53" s="56">
        <f>AVERAGE(D28:D52)</f>
        <v>172.08</v>
      </c>
      <c r="E53" s="56">
        <f t="shared" ref="E53:G53" si="9">AVERAGE(E28:E52)</f>
        <v>81.668000000000006</v>
      </c>
      <c r="F53" s="56">
        <f t="shared" si="9"/>
        <v>55.92</v>
      </c>
      <c r="G53" s="56">
        <f t="shared" si="9"/>
        <v>4.68</v>
      </c>
      <c r="H53" s="3"/>
      <c r="I53" s="48">
        <f>AVERAGE(I28:I52)</f>
        <v>6.6</v>
      </c>
      <c r="J53" s="48">
        <f t="shared" ref="J53:R53" si="10">AVERAGE(J28:J52)</f>
        <v>8.6</v>
      </c>
      <c r="K53" s="48">
        <f t="shared" si="10"/>
        <v>6.4</v>
      </c>
      <c r="L53" s="48">
        <f t="shared" si="10"/>
        <v>6.2</v>
      </c>
      <c r="M53" s="48">
        <f>AVERAGE(M28:M52)</f>
        <v>5.8</v>
      </c>
      <c r="N53" s="48">
        <f t="shared" si="10"/>
        <v>6.2</v>
      </c>
      <c r="O53" s="48">
        <f t="shared" si="10"/>
        <v>4.2</v>
      </c>
      <c r="P53" s="48">
        <f t="shared" si="10"/>
        <v>5.2</v>
      </c>
      <c r="Q53" s="48">
        <f t="shared" si="10"/>
        <v>8.1999999999999993</v>
      </c>
      <c r="R53" s="48">
        <f t="shared" si="10"/>
        <v>7.6</v>
      </c>
      <c r="S53" s="67">
        <f>AVERAGE(S28:S52)</f>
        <v>65</v>
      </c>
      <c r="T53" s="49"/>
      <c r="U53" s="48">
        <f>AVERAGE(U28:U52)</f>
        <v>6.8</v>
      </c>
      <c r="V53" s="48">
        <f t="shared" ref="V53:AD53" si="11">AVERAGE(V28:V52)</f>
        <v>10.199999999999999</v>
      </c>
      <c r="W53" s="48">
        <f t="shared" si="11"/>
        <v>7</v>
      </c>
      <c r="X53" s="48">
        <f t="shared" si="11"/>
        <v>6.8</v>
      </c>
      <c r="Y53" s="48">
        <f t="shared" si="11"/>
        <v>6.4</v>
      </c>
      <c r="Z53" s="48">
        <f t="shared" si="11"/>
        <v>7.2</v>
      </c>
      <c r="AA53" s="48">
        <f t="shared" si="11"/>
        <v>6</v>
      </c>
      <c r="AB53" s="48">
        <f t="shared" si="11"/>
        <v>6</v>
      </c>
      <c r="AC53" s="48">
        <f t="shared" si="11"/>
        <v>8</v>
      </c>
      <c r="AD53" s="48">
        <f t="shared" si="11"/>
        <v>9</v>
      </c>
      <c r="AE53" s="67">
        <f>AVERAGE(AE28:AE52)</f>
        <v>73.400000000000006</v>
      </c>
    </row>
    <row r="54" spans="1:33" x14ac:dyDescent="0.2">
      <c r="A54" s="6"/>
      <c r="B54" s="6"/>
      <c r="C54" s="6"/>
      <c r="D54" s="6"/>
      <c r="E54" s="6"/>
      <c r="F54" s="6"/>
      <c r="G54" s="6"/>
      <c r="H54" s="3"/>
      <c r="I54" s="28"/>
      <c r="J54" s="28"/>
      <c r="K54" s="28"/>
      <c r="L54" s="28"/>
      <c r="M54" s="28"/>
      <c r="N54" s="28"/>
      <c r="O54" s="28"/>
      <c r="P54" s="28"/>
      <c r="Q54" s="28"/>
      <c r="R54" s="28"/>
      <c r="T54" s="38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G54" s="55"/>
    </row>
    <row r="55" spans="1:33" x14ac:dyDescent="0.2">
      <c r="A55" s="6"/>
      <c r="B55" s="6"/>
      <c r="C55" s="6"/>
      <c r="D55" s="6"/>
      <c r="E55" s="6"/>
      <c r="F55" s="6"/>
      <c r="G55" s="6"/>
      <c r="H55" s="3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13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</row>
    <row r="56" spans="1:33" x14ac:dyDescent="0.2">
      <c r="A56" s="6"/>
      <c r="B56" s="6"/>
      <c r="C56" s="6"/>
      <c r="D56" s="6"/>
      <c r="E56" s="6"/>
      <c r="F56" s="6"/>
      <c r="G56" s="6"/>
      <c r="H56" s="3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13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</row>
    <row r="57" spans="1:33" x14ac:dyDescent="0.2">
      <c r="A57" s="6"/>
      <c r="B57" s="6"/>
      <c r="C57" s="6"/>
      <c r="D57" s="6"/>
      <c r="E57" s="6"/>
      <c r="F57" s="6"/>
      <c r="G57" s="6"/>
      <c r="H57" s="3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13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</row>
    <row r="58" spans="1:33" x14ac:dyDescent="0.2">
      <c r="A58" s="6"/>
      <c r="B58" s="6"/>
      <c r="C58" s="6"/>
      <c r="D58" s="6"/>
      <c r="E58" s="6"/>
      <c r="F58" s="6"/>
      <c r="G58" s="6"/>
      <c r="H58" s="3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13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</row>
    <row r="59" spans="1:33" x14ac:dyDescent="0.2">
      <c r="A59" s="6"/>
      <c r="B59" s="6"/>
      <c r="C59" s="6"/>
      <c r="D59" s="6"/>
      <c r="E59" s="6"/>
      <c r="F59" s="6"/>
      <c r="G59" s="6"/>
      <c r="H59" s="3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13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</row>
    <row r="60" spans="1:33" x14ac:dyDescent="0.2">
      <c r="A60" s="6"/>
      <c r="B60" s="6"/>
      <c r="C60" s="6"/>
      <c r="D60" s="6"/>
      <c r="E60" s="6"/>
      <c r="F60" s="6"/>
      <c r="G60" s="6"/>
      <c r="H60" s="3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13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</row>
    <row r="61" spans="1:33" x14ac:dyDescent="0.2">
      <c r="A61" s="6"/>
      <c r="B61" s="6"/>
      <c r="C61" s="6"/>
      <c r="D61" s="6"/>
      <c r="E61" s="6"/>
      <c r="F61" s="6"/>
      <c r="G61" s="6"/>
      <c r="H61" s="3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13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</row>
    <row r="62" spans="1:33" x14ac:dyDescent="0.2">
      <c r="A62" s="6"/>
      <c r="B62" s="6"/>
      <c r="C62" s="6"/>
      <c r="D62" s="6"/>
      <c r="E62" s="6"/>
      <c r="F62" s="6"/>
      <c r="G62" s="6"/>
      <c r="H62" s="3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13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</row>
    <row r="63" spans="1:33" x14ac:dyDescent="0.2">
      <c r="A63" s="6"/>
      <c r="B63" s="6"/>
      <c r="C63" s="6"/>
      <c r="D63" s="6"/>
      <c r="E63" s="6"/>
      <c r="F63" s="6"/>
      <c r="G63" s="6"/>
      <c r="H63" s="3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13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</row>
    <row r="64" spans="1:33" x14ac:dyDescent="0.2">
      <c r="A64" s="6"/>
      <c r="B64" s="6"/>
      <c r="C64" s="6"/>
      <c r="D64" s="6"/>
      <c r="E64" s="6"/>
      <c r="F64" s="6"/>
      <c r="G64" s="6"/>
      <c r="H64" s="3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13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</row>
    <row r="65" spans="1:31" x14ac:dyDescent="0.2">
      <c r="A65" s="2"/>
      <c r="B65" s="2"/>
      <c r="C65" s="8"/>
      <c r="D65" s="2"/>
      <c r="E65" s="2"/>
      <c r="F65" s="2"/>
      <c r="G65" s="2"/>
      <c r="H65" s="3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13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</row>
    <row r="66" spans="1:31" x14ac:dyDescent="0.2">
      <c r="A66" s="2"/>
      <c r="B66" s="2"/>
      <c r="C66" s="8"/>
      <c r="D66" s="2"/>
      <c r="E66" s="2"/>
      <c r="F66" s="2"/>
      <c r="G66" s="2"/>
      <c r="H66" s="3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13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1:31" x14ac:dyDescent="0.2">
      <c r="A67" s="2"/>
      <c r="B67" s="2"/>
      <c r="C67" s="2"/>
      <c r="D67" s="2"/>
      <c r="E67" s="2"/>
      <c r="F67" s="2"/>
      <c r="G67" s="2"/>
      <c r="H67" s="3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13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  <row r="68" spans="1:31" x14ac:dyDescent="0.2">
      <c r="A68" s="2"/>
      <c r="B68" s="2"/>
      <c r="C68" s="2"/>
      <c r="D68" s="2"/>
      <c r="E68" s="2"/>
      <c r="F68" s="2"/>
      <c r="G68" s="2"/>
      <c r="H68" s="3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13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</row>
    <row r="69" spans="1:31" x14ac:dyDescent="0.2">
      <c r="A69" s="2"/>
      <c r="B69" s="2"/>
      <c r="C69" s="2"/>
      <c r="D69" s="2"/>
      <c r="E69" s="2"/>
      <c r="F69" s="2"/>
      <c r="G69" s="2"/>
      <c r="H69" s="3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13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</row>
    <row r="70" spans="1:31" x14ac:dyDescent="0.2">
      <c r="A70" s="2"/>
      <c r="B70" s="2"/>
      <c r="C70" s="2"/>
      <c r="D70" s="2"/>
      <c r="E70" s="2"/>
      <c r="F70" s="2"/>
      <c r="G70" s="2"/>
      <c r="H70" s="3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13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</row>
    <row r="71" spans="1:31" x14ac:dyDescent="0.2">
      <c r="A71" s="2"/>
      <c r="B71" s="2"/>
      <c r="C71" s="2"/>
      <c r="D71" s="2"/>
      <c r="E71" s="2"/>
      <c r="F71" s="2"/>
      <c r="G71" s="2"/>
      <c r="H71" s="3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13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</row>
    <row r="72" spans="1:31" x14ac:dyDescent="0.2">
      <c r="A72" s="2"/>
      <c r="B72" s="2"/>
      <c r="C72" s="2"/>
      <c r="D72" s="2"/>
      <c r="E72" s="2"/>
      <c r="F72" s="2"/>
      <c r="G72" s="2"/>
      <c r="H72" s="3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13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</row>
    <row r="73" spans="1:31" x14ac:dyDescent="0.2">
      <c r="A73" s="2"/>
      <c r="B73" s="2"/>
      <c r="C73" s="2"/>
      <c r="D73" s="2"/>
      <c r="E73" s="2"/>
      <c r="F73" s="2"/>
      <c r="G73" s="2"/>
      <c r="H73" s="3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13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</row>
    <row r="74" spans="1:31" x14ac:dyDescent="0.2">
      <c r="A74" s="2"/>
      <c r="B74" s="2"/>
      <c r="C74" s="2"/>
      <c r="D74" s="2"/>
      <c r="E74" s="2"/>
      <c r="F74" s="2"/>
      <c r="G74" s="2"/>
      <c r="H74" s="3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13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</row>
    <row r="75" spans="1:31" x14ac:dyDescent="0.2">
      <c r="A75" s="2"/>
      <c r="B75" s="2"/>
      <c r="C75" s="2"/>
      <c r="D75" s="2"/>
      <c r="E75" s="2"/>
      <c r="F75" s="2"/>
      <c r="G75" s="2"/>
      <c r="H75" s="3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13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</row>
    <row r="76" spans="1:31" x14ac:dyDescent="0.2">
      <c r="A76" s="2"/>
      <c r="B76" s="2"/>
      <c r="C76" s="2"/>
      <c r="D76" s="2"/>
      <c r="E76" s="2"/>
      <c r="F76" s="2"/>
      <c r="G76" s="2"/>
      <c r="H76" s="3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13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</row>
    <row r="77" spans="1:31" x14ac:dyDescent="0.2">
      <c r="A77" s="2"/>
      <c r="B77" s="2"/>
      <c r="C77" s="2"/>
      <c r="D77" s="2"/>
      <c r="E77" s="2"/>
      <c r="F77" s="2"/>
      <c r="G77" s="2"/>
      <c r="H77" s="3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13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</row>
    <row r="78" spans="1:31" x14ac:dyDescent="0.2">
      <c r="A78" s="2"/>
      <c r="B78" s="2"/>
      <c r="C78" s="2"/>
      <c r="D78" s="2"/>
      <c r="E78" s="2"/>
      <c r="F78" s="2"/>
      <c r="G78" s="2"/>
      <c r="H78" s="3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13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</row>
    <row r="79" spans="1:31" x14ac:dyDescent="0.2">
      <c r="A79" s="2"/>
      <c r="B79" s="2"/>
      <c r="C79" s="2"/>
      <c r="D79" s="2"/>
      <c r="E79" s="2"/>
      <c r="F79" s="2"/>
      <c r="G79" s="2"/>
      <c r="H79" s="3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13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</row>
    <row r="80" spans="1:31" x14ac:dyDescent="0.2">
      <c r="A80" s="2"/>
      <c r="B80" s="2"/>
      <c r="C80" s="2"/>
      <c r="D80" s="2"/>
      <c r="E80" s="2"/>
      <c r="F80" s="2"/>
      <c r="G80" s="2"/>
      <c r="H80" s="3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13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</row>
    <row r="81" spans="1:31" x14ac:dyDescent="0.2">
      <c r="A81" s="2"/>
      <c r="B81" s="2"/>
      <c r="C81" s="2"/>
      <c r="D81" s="2"/>
      <c r="E81" s="2"/>
      <c r="F81" s="2"/>
      <c r="G81" s="2"/>
      <c r="H81" s="3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13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</row>
    <row r="82" spans="1:31" x14ac:dyDescent="0.2">
      <c r="A82" s="2"/>
      <c r="B82" s="2"/>
      <c r="C82" s="2"/>
      <c r="D82" s="2"/>
      <c r="E82" s="2"/>
      <c r="F82" s="2"/>
      <c r="G82" s="2"/>
      <c r="H82" s="3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13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</row>
    <row r="83" spans="1:31" x14ac:dyDescent="0.2">
      <c r="A83" s="2"/>
      <c r="B83" s="2"/>
      <c r="C83" s="2"/>
      <c r="D83" s="2"/>
      <c r="E83" s="2"/>
      <c r="F83" s="2"/>
      <c r="G83" s="2"/>
      <c r="H83" s="3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13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</row>
    <row r="84" spans="1:31" x14ac:dyDescent="0.2">
      <c r="A84" s="2"/>
      <c r="B84" s="2"/>
      <c r="C84" s="2"/>
      <c r="D84" s="2"/>
      <c r="E84" s="2"/>
      <c r="F84" s="2"/>
      <c r="G84" s="2"/>
      <c r="H84" s="3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13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</row>
    <row r="85" spans="1:31" x14ac:dyDescent="0.2">
      <c r="A85" s="2"/>
      <c r="B85" s="2"/>
      <c r="C85" s="2"/>
      <c r="D85" s="2"/>
      <c r="E85" s="2"/>
      <c r="F85" s="2"/>
      <c r="G85" s="2"/>
      <c r="H85" s="3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13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</row>
    <row r="86" spans="1:31" x14ac:dyDescent="0.2">
      <c r="A86" s="2"/>
      <c r="B86" s="2"/>
      <c r="C86" s="2"/>
      <c r="D86" s="2"/>
      <c r="E86" s="2"/>
      <c r="F86" s="2"/>
      <c r="G86" s="2"/>
      <c r="H86" s="3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13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</row>
    <row r="87" spans="1:31" x14ac:dyDescent="0.2">
      <c r="A87" s="2"/>
      <c r="B87" s="2"/>
      <c r="C87" s="2"/>
      <c r="D87" s="2"/>
      <c r="E87" s="2"/>
      <c r="F87" s="2"/>
      <c r="G87" s="2"/>
      <c r="H87" s="3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13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</row>
    <row r="88" spans="1:31" x14ac:dyDescent="0.2">
      <c r="A88" s="2"/>
      <c r="B88" s="2"/>
      <c r="C88" s="2"/>
      <c r="D88" s="2"/>
      <c r="E88" s="2"/>
      <c r="F88" s="2"/>
      <c r="G88" s="2"/>
      <c r="H88" s="3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13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</row>
    <row r="89" spans="1:31" x14ac:dyDescent="0.2">
      <c r="A89" s="2"/>
      <c r="B89" s="2"/>
      <c r="C89" s="2"/>
      <c r="D89" s="2"/>
      <c r="E89" s="2"/>
      <c r="F89" s="2"/>
      <c r="G89" s="2"/>
      <c r="H89" s="3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13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</row>
    <row r="90" spans="1:31" x14ac:dyDescent="0.2">
      <c r="A90" s="2"/>
      <c r="B90" s="2"/>
      <c r="C90" s="2"/>
      <c r="D90" s="2"/>
      <c r="E90" s="2"/>
      <c r="F90" s="2"/>
      <c r="G90" s="2"/>
      <c r="H90" s="3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13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</row>
    <row r="91" spans="1:31" x14ac:dyDescent="0.2">
      <c r="A91" s="2"/>
      <c r="B91" s="2"/>
      <c r="C91" s="2"/>
      <c r="D91" s="2"/>
      <c r="E91" s="2"/>
      <c r="F91" s="2"/>
      <c r="G91" s="2"/>
      <c r="H91" s="3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13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</row>
    <row r="92" spans="1:31" x14ac:dyDescent="0.2">
      <c r="A92" s="2"/>
      <c r="B92" s="2"/>
      <c r="C92" s="2"/>
      <c r="D92" s="2"/>
      <c r="E92" s="2"/>
      <c r="F92" s="2"/>
      <c r="G92" s="2"/>
      <c r="H92" s="3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13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</row>
    <row r="93" spans="1:31" x14ac:dyDescent="0.2">
      <c r="A93" s="2"/>
      <c r="B93" s="2"/>
      <c r="C93" s="2"/>
      <c r="D93" s="2"/>
      <c r="E93" s="2"/>
      <c r="F93" s="2"/>
      <c r="G93" s="2"/>
      <c r="H93" s="3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13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</row>
    <row r="94" spans="1:31" x14ac:dyDescent="0.2">
      <c r="A94" s="2"/>
      <c r="B94" s="2"/>
      <c r="C94" s="2"/>
      <c r="D94" s="2"/>
      <c r="E94" s="2"/>
      <c r="F94" s="2"/>
      <c r="G94" s="2"/>
      <c r="H94" s="3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13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</row>
    <row r="95" spans="1:31" x14ac:dyDescent="0.2">
      <c r="A95" s="2"/>
      <c r="B95" s="2"/>
      <c r="C95" s="2"/>
      <c r="D95" s="2"/>
      <c r="E95" s="2"/>
      <c r="F95" s="2"/>
      <c r="G95" s="2"/>
      <c r="H95" s="3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13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</row>
    <row r="96" spans="1:31" x14ac:dyDescent="0.2">
      <c r="A96" s="2"/>
      <c r="B96" s="2"/>
      <c r="C96" s="2"/>
      <c r="D96" s="2"/>
      <c r="E96" s="2"/>
      <c r="F96" s="2"/>
      <c r="G96" s="2"/>
      <c r="H96" s="3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13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</row>
    <row r="97" spans="1:31" x14ac:dyDescent="0.2">
      <c r="A97" s="2"/>
      <c r="B97" s="2"/>
      <c r="C97" s="2"/>
      <c r="D97" s="2"/>
      <c r="E97" s="2"/>
      <c r="F97" s="2"/>
      <c r="G97" s="2"/>
      <c r="H97" s="3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13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</row>
    <row r="98" spans="1:31" x14ac:dyDescent="0.2">
      <c r="A98" s="2"/>
      <c r="B98" s="2"/>
      <c r="C98" s="2"/>
      <c r="D98" s="2"/>
      <c r="E98" s="2"/>
      <c r="F98" s="2"/>
      <c r="G98" s="2"/>
      <c r="H98" s="3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13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</row>
    <row r="99" spans="1:31" x14ac:dyDescent="0.2">
      <c r="A99" s="2"/>
      <c r="B99" s="2"/>
      <c r="C99" s="2"/>
      <c r="D99" s="2"/>
      <c r="E99" s="2"/>
      <c r="F99" s="2"/>
      <c r="G99" s="2"/>
      <c r="H99" s="3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13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</row>
    <row r="100" spans="1:31" x14ac:dyDescent="0.2">
      <c r="A100" s="2"/>
      <c r="B100" s="2"/>
      <c r="C100" s="2"/>
      <c r="D100" s="2"/>
      <c r="E100" s="2"/>
      <c r="F100" s="2"/>
      <c r="G100" s="2"/>
      <c r="H100" s="3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13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</row>
    <row r="101" spans="1:31" x14ac:dyDescent="0.2">
      <c r="A101" s="2"/>
      <c r="B101" s="2"/>
      <c r="C101" s="2"/>
      <c r="D101" s="2"/>
      <c r="E101" s="2"/>
      <c r="F101" s="2"/>
      <c r="G101" s="2"/>
      <c r="H101" s="3"/>
      <c r="T101" s="13"/>
    </row>
  </sheetData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94A70-8601-46C4-8AD7-6EBBA8044704}">
  <dimension ref="A1:BQ101"/>
  <sheetViews>
    <sheetView topLeftCell="A2" zoomScale="70" zoomScaleNormal="70" workbookViewId="0"/>
  </sheetViews>
  <sheetFormatPr baseColWidth="10" defaultRowHeight="15" x14ac:dyDescent="0.2"/>
  <cols>
    <col min="1" max="1" width="2.83203125" bestFit="1" customWidth="1"/>
    <col min="2" max="2" width="7" bestFit="1" customWidth="1"/>
    <col min="3" max="3" width="6.1640625" bestFit="1" customWidth="1"/>
    <col min="4" max="4" width="6.33203125" bestFit="1" customWidth="1"/>
    <col min="5" max="5" width="6.83203125" bestFit="1" customWidth="1"/>
    <col min="6" max="6" width="5" bestFit="1" customWidth="1"/>
    <col min="7" max="7" width="10.5" bestFit="1" customWidth="1"/>
    <col min="8" max="8" width="6.33203125" style="1" bestFit="1" customWidth="1"/>
    <col min="9" max="38" width="7.1640625" style="25" customWidth="1"/>
    <col min="39" max="39" width="5.1640625" style="35" customWidth="1"/>
  </cols>
  <sheetData>
    <row r="1" spans="1:69" ht="32" x14ac:dyDescent="0.2">
      <c r="A1" s="43"/>
      <c r="B1" s="43" t="s">
        <v>60</v>
      </c>
      <c r="C1" s="43" t="s">
        <v>44</v>
      </c>
      <c r="D1" s="43" t="s">
        <v>123</v>
      </c>
      <c r="E1" s="43" t="s">
        <v>43</v>
      </c>
      <c r="F1" s="43" t="s">
        <v>38</v>
      </c>
      <c r="G1" s="44" t="s">
        <v>61</v>
      </c>
      <c r="H1" s="11" t="s">
        <v>62</v>
      </c>
      <c r="I1" s="79" t="s">
        <v>0</v>
      </c>
      <c r="J1" s="79" t="s">
        <v>1</v>
      </c>
      <c r="K1" s="79" t="s">
        <v>2</v>
      </c>
      <c r="L1" s="79" t="s">
        <v>3</v>
      </c>
      <c r="M1" s="79" t="s">
        <v>4</v>
      </c>
      <c r="N1" s="79" t="s">
        <v>5</v>
      </c>
      <c r="O1" s="79" t="s">
        <v>6</v>
      </c>
      <c r="P1" s="79" t="s">
        <v>7</v>
      </c>
      <c r="Q1" s="79" t="s">
        <v>8</v>
      </c>
      <c r="R1" s="79" t="s">
        <v>9</v>
      </c>
      <c r="S1" s="79" t="s">
        <v>10</v>
      </c>
      <c r="T1" s="79" t="s">
        <v>11</v>
      </c>
      <c r="U1" s="79" t="s">
        <v>12</v>
      </c>
      <c r="V1" s="79" t="s">
        <v>13</v>
      </c>
      <c r="W1" s="79" t="s">
        <v>14</v>
      </c>
      <c r="X1" s="79" t="s">
        <v>15</v>
      </c>
      <c r="Y1" s="79" t="s">
        <v>16</v>
      </c>
      <c r="Z1" s="79" t="s">
        <v>17</v>
      </c>
      <c r="AA1" s="79" t="s">
        <v>18</v>
      </c>
      <c r="AB1" s="79" t="s">
        <v>19</v>
      </c>
      <c r="AC1" s="79" t="s">
        <v>20</v>
      </c>
      <c r="AD1" s="79" t="s">
        <v>21</v>
      </c>
      <c r="AE1" s="79" t="s">
        <v>22</v>
      </c>
      <c r="AF1" s="79" t="s">
        <v>23</v>
      </c>
      <c r="AG1" s="79" t="s">
        <v>24</v>
      </c>
      <c r="AH1" s="79" t="s">
        <v>25</v>
      </c>
      <c r="AI1" s="79" t="s">
        <v>26</v>
      </c>
      <c r="AJ1" s="79" t="s">
        <v>27</v>
      </c>
      <c r="AK1" s="79" t="s">
        <v>28</v>
      </c>
      <c r="AL1" s="79" t="s">
        <v>29</v>
      </c>
      <c r="AM1" s="34" t="s">
        <v>63</v>
      </c>
      <c r="AN1" s="79" t="s">
        <v>0</v>
      </c>
      <c r="AO1" s="79" t="s">
        <v>1</v>
      </c>
      <c r="AP1" s="79" t="s">
        <v>2</v>
      </c>
      <c r="AQ1" s="79" t="s">
        <v>3</v>
      </c>
      <c r="AR1" s="79" t="s">
        <v>4</v>
      </c>
      <c r="AS1" s="79" t="s">
        <v>5</v>
      </c>
      <c r="AT1" s="79" t="s">
        <v>6</v>
      </c>
      <c r="AU1" s="79" t="s">
        <v>7</v>
      </c>
      <c r="AV1" s="79" t="s">
        <v>8</v>
      </c>
      <c r="AW1" s="79" t="s">
        <v>9</v>
      </c>
      <c r="AX1" s="79" t="s">
        <v>10</v>
      </c>
      <c r="AY1" s="79" t="s">
        <v>11</v>
      </c>
      <c r="AZ1" s="79" t="s">
        <v>12</v>
      </c>
      <c r="BA1" s="79" t="s">
        <v>13</v>
      </c>
      <c r="BB1" s="79" t="s">
        <v>14</v>
      </c>
      <c r="BC1" s="79" t="s">
        <v>15</v>
      </c>
      <c r="BD1" s="79" t="s">
        <v>16</v>
      </c>
      <c r="BE1" s="79" t="s">
        <v>17</v>
      </c>
      <c r="BF1" s="79" t="s">
        <v>18</v>
      </c>
      <c r="BG1" s="79" t="s">
        <v>19</v>
      </c>
      <c r="BH1" s="79" t="s">
        <v>20</v>
      </c>
      <c r="BI1" s="79" t="s">
        <v>21</v>
      </c>
      <c r="BJ1" s="79" t="s">
        <v>22</v>
      </c>
      <c r="BK1" s="79" t="s">
        <v>23</v>
      </c>
      <c r="BL1" s="79" t="s">
        <v>24</v>
      </c>
      <c r="BM1" s="79" t="s">
        <v>25</v>
      </c>
      <c r="BN1" s="79" t="s">
        <v>26</v>
      </c>
      <c r="BO1" s="79" t="s">
        <v>27</v>
      </c>
      <c r="BP1" s="79" t="s">
        <v>28</v>
      </c>
      <c r="BQ1" s="79" t="s">
        <v>29</v>
      </c>
    </row>
    <row r="2" spans="1:69" x14ac:dyDescent="0.2">
      <c r="A2" s="6">
        <v>1</v>
      </c>
      <c r="B2" s="12">
        <v>1</v>
      </c>
      <c r="C2" s="12" t="s">
        <v>41</v>
      </c>
      <c r="D2" s="12">
        <v>170</v>
      </c>
      <c r="E2" s="12">
        <v>70</v>
      </c>
      <c r="F2" s="12">
        <v>44</v>
      </c>
      <c r="G2" s="12">
        <v>4</v>
      </c>
      <c r="H2" s="13"/>
      <c r="I2" s="12">
        <v>2</v>
      </c>
      <c r="J2" s="12">
        <v>2</v>
      </c>
      <c r="K2" s="12">
        <v>2</v>
      </c>
      <c r="L2" s="12">
        <v>3</v>
      </c>
      <c r="M2" s="12">
        <v>2</v>
      </c>
      <c r="N2" s="12">
        <v>2</v>
      </c>
      <c r="O2" s="12">
        <v>2</v>
      </c>
      <c r="P2" s="12">
        <v>2</v>
      </c>
      <c r="Q2" s="12">
        <v>2</v>
      </c>
      <c r="R2" s="12">
        <v>3</v>
      </c>
      <c r="S2" s="12">
        <v>2</v>
      </c>
      <c r="T2" s="12">
        <v>2</v>
      </c>
      <c r="U2" s="12">
        <v>2</v>
      </c>
      <c r="V2" s="12">
        <v>2</v>
      </c>
      <c r="W2" s="12">
        <v>2</v>
      </c>
      <c r="X2" s="12">
        <v>2</v>
      </c>
      <c r="Y2" s="12">
        <v>2</v>
      </c>
      <c r="Z2" s="12">
        <v>1</v>
      </c>
      <c r="AA2" s="12">
        <v>2</v>
      </c>
      <c r="AB2" s="12">
        <v>1</v>
      </c>
      <c r="AC2" s="12">
        <v>3</v>
      </c>
      <c r="AD2" s="12">
        <v>2</v>
      </c>
      <c r="AE2" s="12">
        <v>3</v>
      </c>
      <c r="AF2" s="12">
        <v>3</v>
      </c>
      <c r="AG2" s="12">
        <v>3</v>
      </c>
      <c r="AH2" s="12">
        <v>1</v>
      </c>
      <c r="AI2" s="12">
        <v>1</v>
      </c>
      <c r="AJ2" s="12">
        <v>1</v>
      </c>
      <c r="AK2" s="12">
        <v>0</v>
      </c>
      <c r="AL2" s="12">
        <v>2</v>
      </c>
      <c r="AM2" s="13"/>
      <c r="AN2" s="12">
        <v>2</v>
      </c>
      <c r="AO2" s="12">
        <v>2</v>
      </c>
      <c r="AP2" s="12">
        <v>2</v>
      </c>
      <c r="AQ2" s="12">
        <v>2</v>
      </c>
      <c r="AR2" s="12">
        <v>2</v>
      </c>
      <c r="AS2" s="12">
        <v>1</v>
      </c>
      <c r="AT2" s="12">
        <v>1</v>
      </c>
      <c r="AU2" s="12">
        <v>2</v>
      </c>
      <c r="AV2" s="12">
        <v>2</v>
      </c>
      <c r="AW2" s="12">
        <v>2</v>
      </c>
      <c r="AX2" s="12">
        <v>1</v>
      </c>
      <c r="AY2" s="12">
        <v>1</v>
      </c>
      <c r="AZ2" s="12">
        <v>1</v>
      </c>
      <c r="BA2" s="12">
        <v>1</v>
      </c>
      <c r="BB2" s="12">
        <v>1</v>
      </c>
      <c r="BC2" s="12">
        <v>2</v>
      </c>
      <c r="BD2" s="12">
        <v>2</v>
      </c>
      <c r="BE2" s="12">
        <v>1</v>
      </c>
      <c r="BF2" s="12">
        <v>1</v>
      </c>
      <c r="BG2" s="12">
        <v>1</v>
      </c>
      <c r="BH2" s="12">
        <v>3</v>
      </c>
      <c r="BI2" s="12">
        <v>2</v>
      </c>
      <c r="BJ2" s="12">
        <v>2</v>
      </c>
      <c r="BK2" s="12">
        <v>2</v>
      </c>
      <c r="BL2" s="12">
        <v>2</v>
      </c>
      <c r="BM2" s="12">
        <v>1</v>
      </c>
      <c r="BN2" s="12">
        <v>1</v>
      </c>
      <c r="BO2" s="12">
        <v>1</v>
      </c>
      <c r="BP2" s="12">
        <v>0</v>
      </c>
      <c r="BQ2" s="12">
        <v>2</v>
      </c>
    </row>
    <row r="3" spans="1:69" x14ac:dyDescent="0.2">
      <c r="A3" s="6">
        <v>2</v>
      </c>
      <c r="B3" s="12">
        <v>1</v>
      </c>
      <c r="C3" s="12" t="s">
        <v>41</v>
      </c>
      <c r="D3" s="12">
        <v>172</v>
      </c>
      <c r="E3" s="12">
        <v>71</v>
      </c>
      <c r="F3" s="12">
        <v>46</v>
      </c>
      <c r="G3" s="12">
        <v>6</v>
      </c>
      <c r="H3" s="13"/>
      <c r="I3" s="12">
        <v>3</v>
      </c>
      <c r="J3" s="12">
        <v>2</v>
      </c>
      <c r="K3" s="12">
        <v>3</v>
      </c>
      <c r="L3" s="12">
        <v>3</v>
      </c>
      <c r="M3" s="12">
        <v>2</v>
      </c>
      <c r="N3" s="12">
        <v>2</v>
      </c>
      <c r="O3" s="12">
        <v>2</v>
      </c>
      <c r="P3" s="12">
        <v>3</v>
      </c>
      <c r="Q3" s="12">
        <v>2</v>
      </c>
      <c r="R3" s="12">
        <v>3</v>
      </c>
      <c r="S3" s="12">
        <v>2</v>
      </c>
      <c r="T3" s="12">
        <v>2</v>
      </c>
      <c r="U3" s="12">
        <v>2</v>
      </c>
      <c r="V3" s="12">
        <v>2</v>
      </c>
      <c r="W3" s="12">
        <v>2</v>
      </c>
      <c r="X3" s="12">
        <v>2</v>
      </c>
      <c r="Y3" s="12">
        <v>2</v>
      </c>
      <c r="Z3" s="12">
        <v>2</v>
      </c>
      <c r="AA3" s="12">
        <v>2</v>
      </c>
      <c r="AB3" s="12">
        <v>1</v>
      </c>
      <c r="AC3" s="12">
        <v>3</v>
      </c>
      <c r="AD3" s="12">
        <v>2</v>
      </c>
      <c r="AE3" s="12">
        <v>3</v>
      </c>
      <c r="AF3" s="12">
        <v>3</v>
      </c>
      <c r="AG3" s="12">
        <v>3</v>
      </c>
      <c r="AH3" s="12">
        <v>2</v>
      </c>
      <c r="AI3" s="12">
        <v>2</v>
      </c>
      <c r="AJ3" s="12">
        <v>3</v>
      </c>
      <c r="AK3" s="12">
        <v>1</v>
      </c>
      <c r="AL3" s="12">
        <v>2</v>
      </c>
      <c r="AM3" s="13"/>
      <c r="AN3" s="12">
        <v>2</v>
      </c>
      <c r="AO3" s="12">
        <v>2</v>
      </c>
      <c r="AP3" s="12">
        <v>2</v>
      </c>
      <c r="AQ3" s="12">
        <v>2</v>
      </c>
      <c r="AR3" s="12">
        <v>2</v>
      </c>
      <c r="AS3" s="12">
        <v>1</v>
      </c>
      <c r="AT3" s="12">
        <v>1</v>
      </c>
      <c r="AU3" s="12">
        <v>2</v>
      </c>
      <c r="AV3" s="12">
        <v>2</v>
      </c>
      <c r="AW3" s="12">
        <v>2</v>
      </c>
      <c r="AX3" s="12">
        <v>1</v>
      </c>
      <c r="AY3" s="12">
        <v>1</v>
      </c>
      <c r="AZ3" s="12">
        <v>1</v>
      </c>
      <c r="BA3" s="12">
        <v>1</v>
      </c>
      <c r="BB3" s="12">
        <v>1</v>
      </c>
      <c r="BC3" s="12">
        <v>2</v>
      </c>
      <c r="BD3" s="12">
        <v>2</v>
      </c>
      <c r="BE3" s="12">
        <v>1</v>
      </c>
      <c r="BF3" s="12">
        <v>1</v>
      </c>
      <c r="BG3" s="12">
        <v>1</v>
      </c>
      <c r="BH3" s="12">
        <v>2</v>
      </c>
      <c r="BI3" s="12">
        <v>2</v>
      </c>
      <c r="BJ3" s="12">
        <v>2</v>
      </c>
      <c r="BK3" s="12">
        <v>2</v>
      </c>
      <c r="BL3" s="12">
        <v>2</v>
      </c>
      <c r="BM3" s="12">
        <v>2</v>
      </c>
      <c r="BN3" s="12">
        <v>2</v>
      </c>
      <c r="BO3" s="12">
        <v>2</v>
      </c>
      <c r="BP3" s="12">
        <v>1</v>
      </c>
      <c r="BQ3" s="12">
        <v>2</v>
      </c>
    </row>
    <row r="4" spans="1:69" x14ac:dyDescent="0.2">
      <c r="A4" s="6">
        <v>3</v>
      </c>
      <c r="B4" s="12">
        <v>2</v>
      </c>
      <c r="C4" s="12" t="s">
        <v>41</v>
      </c>
      <c r="D4" s="12">
        <v>176</v>
      </c>
      <c r="E4" s="12">
        <v>75</v>
      </c>
      <c r="F4" s="12">
        <v>67</v>
      </c>
      <c r="G4" s="12">
        <v>6</v>
      </c>
      <c r="H4" s="13"/>
      <c r="I4" s="12">
        <v>3</v>
      </c>
      <c r="J4" s="12">
        <v>2</v>
      </c>
      <c r="K4" s="12">
        <v>3</v>
      </c>
      <c r="L4" s="12">
        <v>3</v>
      </c>
      <c r="M4" s="12">
        <v>2</v>
      </c>
      <c r="N4" s="12">
        <v>2</v>
      </c>
      <c r="O4" s="12">
        <v>2</v>
      </c>
      <c r="P4" s="12">
        <v>3</v>
      </c>
      <c r="Q4" s="12">
        <v>2</v>
      </c>
      <c r="R4" s="12">
        <v>3</v>
      </c>
      <c r="S4" s="12">
        <v>2</v>
      </c>
      <c r="T4" s="12">
        <v>2</v>
      </c>
      <c r="U4" s="12">
        <v>2</v>
      </c>
      <c r="V4" s="12">
        <v>2</v>
      </c>
      <c r="W4" s="12">
        <v>2</v>
      </c>
      <c r="X4" s="12">
        <v>2</v>
      </c>
      <c r="Y4" s="12">
        <v>2</v>
      </c>
      <c r="Z4" s="12">
        <v>2</v>
      </c>
      <c r="AA4" s="12">
        <v>2</v>
      </c>
      <c r="AB4" s="12">
        <v>1</v>
      </c>
      <c r="AC4" s="12">
        <v>3</v>
      </c>
      <c r="AD4" s="12">
        <v>2</v>
      </c>
      <c r="AE4" s="12">
        <v>3</v>
      </c>
      <c r="AF4" s="12">
        <v>3</v>
      </c>
      <c r="AG4" s="12">
        <v>3</v>
      </c>
      <c r="AH4" s="12">
        <v>2</v>
      </c>
      <c r="AI4" s="12">
        <v>2</v>
      </c>
      <c r="AJ4" s="12">
        <v>3</v>
      </c>
      <c r="AK4" s="12">
        <v>1</v>
      </c>
      <c r="AL4" s="12">
        <v>2</v>
      </c>
      <c r="AM4" s="13"/>
      <c r="AN4" s="12">
        <v>1</v>
      </c>
      <c r="AO4" s="12">
        <v>1</v>
      </c>
      <c r="AP4" s="12">
        <v>1</v>
      </c>
      <c r="AQ4" s="12">
        <v>1</v>
      </c>
      <c r="AR4" s="12">
        <v>1</v>
      </c>
      <c r="AS4" s="12">
        <v>1</v>
      </c>
      <c r="AT4" s="12">
        <v>1</v>
      </c>
      <c r="AU4" s="12">
        <v>2</v>
      </c>
      <c r="AV4" s="12">
        <v>1</v>
      </c>
      <c r="AW4" s="12">
        <v>2</v>
      </c>
      <c r="AX4" s="12">
        <v>0</v>
      </c>
      <c r="AY4" s="12">
        <v>0</v>
      </c>
      <c r="AZ4" s="12">
        <v>1</v>
      </c>
      <c r="BA4" s="12">
        <v>1</v>
      </c>
      <c r="BB4" s="12">
        <v>1</v>
      </c>
      <c r="BC4" s="12">
        <v>1</v>
      </c>
      <c r="BD4" s="12">
        <v>1</v>
      </c>
      <c r="BE4" s="12">
        <v>1</v>
      </c>
      <c r="BF4" s="12">
        <v>1</v>
      </c>
      <c r="BG4" s="12">
        <v>1</v>
      </c>
      <c r="BH4" s="12">
        <v>2</v>
      </c>
      <c r="BI4" s="12">
        <v>1</v>
      </c>
      <c r="BJ4" s="12">
        <v>2</v>
      </c>
      <c r="BK4" s="12">
        <v>2</v>
      </c>
      <c r="BL4" s="12">
        <v>1</v>
      </c>
      <c r="BM4" s="12">
        <v>1</v>
      </c>
      <c r="BN4" s="12">
        <v>2</v>
      </c>
      <c r="BO4" s="12">
        <v>2</v>
      </c>
      <c r="BP4" s="12">
        <v>1</v>
      </c>
      <c r="BQ4" s="12">
        <v>1</v>
      </c>
    </row>
    <row r="5" spans="1:69" x14ac:dyDescent="0.2">
      <c r="A5" s="6">
        <v>4</v>
      </c>
      <c r="B5" s="12">
        <v>2</v>
      </c>
      <c r="C5" s="12" t="s">
        <v>41</v>
      </c>
      <c r="D5" s="12">
        <v>172</v>
      </c>
      <c r="E5" s="12">
        <v>80</v>
      </c>
      <c r="F5" s="12">
        <v>77</v>
      </c>
      <c r="G5" s="12">
        <v>4</v>
      </c>
      <c r="H5" s="13"/>
      <c r="I5" s="12">
        <v>1</v>
      </c>
      <c r="J5" s="12">
        <v>1</v>
      </c>
      <c r="K5" s="12">
        <v>1</v>
      </c>
      <c r="L5" s="12">
        <v>1</v>
      </c>
      <c r="M5" s="12">
        <v>1</v>
      </c>
      <c r="N5" s="12">
        <v>1</v>
      </c>
      <c r="O5" s="12"/>
      <c r="P5" s="12">
        <v>2</v>
      </c>
      <c r="Q5" s="12">
        <v>1</v>
      </c>
      <c r="R5" s="12">
        <v>1</v>
      </c>
      <c r="S5" s="12">
        <v>1</v>
      </c>
      <c r="T5" s="12">
        <v>1</v>
      </c>
      <c r="U5" s="12">
        <v>1</v>
      </c>
      <c r="V5" s="12">
        <v>1</v>
      </c>
      <c r="W5" s="12">
        <v>2</v>
      </c>
      <c r="X5" s="12">
        <v>2</v>
      </c>
      <c r="Y5" s="12">
        <v>2</v>
      </c>
      <c r="Z5" s="12">
        <v>1</v>
      </c>
      <c r="AA5" s="12">
        <v>1</v>
      </c>
      <c r="AB5" s="12">
        <v>1</v>
      </c>
      <c r="AC5" s="12">
        <v>1</v>
      </c>
      <c r="AD5" s="12">
        <v>2</v>
      </c>
      <c r="AE5" s="12">
        <v>1</v>
      </c>
      <c r="AF5" s="12">
        <v>4</v>
      </c>
      <c r="AG5" s="12">
        <v>2</v>
      </c>
      <c r="AH5" s="12">
        <v>1</v>
      </c>
      <c r="AI5" s="12">
        <v>1</v>
      </c>
      <c r="AJ5" s="12">
        <v>1</v>
      </c>
      <c r="AK5" s="12">
        <v>1</v>
      </c>
      <c r="AL5" s="12">
        <v>1</v>
      </c>
      <c r="AM5" s="13"/>
      <c r="AN5" s="12">
        <v>0</v>
      </c>
      <c r="AO5" s="12">
        <v>0</v>
      </c>
      <c r="AP5" s="12">
        <v>0</v>
      </c>
      <c r="AQ5" s="12">
        <v>0</v>
      </c>
      <c r="AR5" s="12">
        <v>0</v>
      </c>
      <c r="AS5" s="12">
        <v>0</v>
      </c>
      <c r="AT5" s="12">
        <v>1</v>
      </c>
      <c r="AU5" s="12">
        <v>2</v>
      </c>
      <c r="AV5" s="12">
        <v>0</v>
      </c>
      <c r="AW5" s="12">
        <v>1</v>
      </c>
      <c r="AX5" s="12">
        <v>0</v>
      </c>
      <c r="AY5" s="12">
        <v>1</v>
      </c>
      <c r="AZ5" s="12">
        <v>0</v>
      </c>
      <c r="BA5" s="12">
        <v>1</v>
      </c>
      <c r="BB5" s="12">
        <v>2</v>
      </c>
      <c r="BC5" s="12">
        <v>1</v>
      </c>
      <c r="BD5" s="12">
        <v>1</v>
      </c>
      <c r="BE5" s="12">
        <v>0</v>
      </c>
      <c r="BF5" s="12">
        <v>1</v>
      </c>
      <c r="BG5" s="12">
        <v>0</v>
      </c>
      <c r="BH5" s="12">
        <v>0</v>
      </c>
      <c r="BI5" s="12">
        <v>1</v>
      </c>
      <c r="BJ5" s="12">
        <v>0</v>
      </c>
      <c r="BK5" s="12">
        <v>4</v>
      </c>
      <c r="BL5" s="12">
        <v>0</v>
      </c>
      <c r="BM5" s="12">
        <v>0</v>
      </c>
      <c r="BN5" s="12">
        <v>1</v>
      </c>
      <c r="BO5" s="12">
        <v>0</v>
      </c>
      <c r="BP5" s="12">
        <v>0</v>
      </c>
      <c r="BQ5" s="12">
        <v>0</v>
      </c>
    </row>
    <row r="6" spans="1:69" x14ac:dyDescent="0.2">
      <c r="A6" s="6">
        <v>5</v>
      </c>
      <c r="B6" s="12">
        <v>1</v>
      </c>
      <c r="C6" s="12" t="s">
        <v>41</v>
      </c>
      <c r="D6" s="12">
        <v>164</v>
      </c>
      <c r="E6" s="12">
        <v>65</v>
      </c>
      <c r="F6" s="12">
        <v>68</v>
      </c>
      <c r="G6" s="12">
        <v>3</v>
      </c>
      <c r="H6" s="13"/>
      <c r="I6" s="12">
        <v>2</v>
      </c>
      <c r="J6" s="12">
        <v>1</v>
      </c>
      <c r="K6" s="12">
        <v>2</v>
      </c>
      <c r="L6" s="12">
        <v>1</v>
      </c>
      <c r="M6" s="12">
        <v>2</v>
      </c>
      <c r="N6" s="12">
        <v>2</v>
      </c>
      <c r="O6" s="12">
        <v>3</v>
      </c>
      <c r="P6" s="12">
        <v>3</v>
      </c>
      <c r="Q6" s="12">
        <v>3</v>
      </c>
      <c r="R6" s="12">
        <v>2</v>
      </c>
      <c r="S6" s="12">
        <v>1</v>
      </c>
      <c r="T6" s="12">
        <v>2</v>
      </c>
      <c r="U6" s="12">
        <v>3</v>
      </c>
      <c r="V6" s="12">
        <v>2</v>
      </c>
      <c r="W6" s="12">
        <v>4</v>
      </c>
      <c r="X6" s="12">
        <v>4</v>
      </c>
      <c r="Y6" s="12">
        <v>2</v>
      </c>
      <c r="Z6" s="12">
        <v>2</v>
      </c>
      <c r="AA6" s="12">
        <v>2</v>
      </c>
      <c r="AB6" s="12">
        <v>2</v>
      </c>
      <c r="AC6" s="12">
        <v>3</v>
      </c>
      <c r="AD6" s="12">
        <v>4</v>
      </c>
      <c r="AE6" s="12">
        <v>1</v>
      </c>
      <c r="AF6" s="12">
        <v>4</v>
      </c>
      <c r="AG6" s="12">
        <v>4</v>
      </c>
      <c r="AH6" s="12" t="s">
        <v>32</v>
      </c>
      <c r="AI6" s="12" t="s">
        <v>34</v>
      </c>
      <c r="AJ6" s="12" t="s">
        <v>34</v>
      </c>
      <c r="AK6" s="12">
        <v>0</v>
      </c>
      <c r="AL6" s="12">
        <v>0</v>
      </c>
      <c r="AM6" s="13"/>
      <c r="AN6" s="12">
        <v>2</v>
      </c>
      <c r="AO6" s="12">
        <v>1</v>
      </c>
      <c r="AP6" s="12">
        <v>2</v>
      </c>
      <c r="AQ6" s="12">
        <v>1</v>
      </c>
      <c r="AR6" s="12">
        <v>2</v>
      </c>
      <c r="AS6" s="12">
        <v>1</v>
      </c>
      <c r="AT6" s="12">
        <v>2</v>
      </c>
      <c r="AU6" s="12">
        <v>2</v>
      </c>
      <c r="AV6" s="12">
        <v>3</v>
      </c>
      <c r="AW6" s="12">
        <v>2</v>
      </c>
      <c r="AX6" s="12">
        <v>0</v>
      </c>
      <c r="AY6" s="12">
        <v>0</v>
      </c>
      <c r="AZ6" s="12">
        <v>2</v>
      </c>
      <c r="BA6" s="12">
        <v>2</v>
      </c>
      <c r="BB6" s="12">
        <v>2</v>
      </c>
      <c r="BC6" s="12">
        <v>3</v>
      </c>
      <c r="BD6" s="12">
        <v>2</v>
      </c>
      <c r="BE6" s="12">
        <v>1</v>
      </c>
      <c r="BF6" s="12">
        <v>2</v>
      </c>
      <c r="BG6" s="12">
        <v>1</v>
      </c>
      <c r="BH6" s="12">
        <v>2</v>
      </c>
      <c r="BI6" s="12">
        <v>2</v>
      </c>
      <c r="BJ6" s="12">
        <v>1</v>
      </c>
      <c r="BK6" s="12">
        <v>4</v>
      </c>
      <c r="BL6" s="12">
        <v>4</v>
      </c>
      <c r="BM6" s="12" t="s">
        <v>32</v>
      </c>
      <c r="BN6" s="12" t="s">
        <v>34</v>
      </c>
      <c r="BO6" s="12">
        <v>2</v>
      </c>
      <c r="BP6" s="12">
        <v>0</v>
      </c>
      <c r="BQ6" s="12">
        <v>0</v>
      </c>
    </row>
    <row r="7" spans="1:69" x14ac:dyDescent="0.2">
      <c r="A7" s="6">
        <v>6</v>
      </c>
      <c r="B7" s="12">
        <v>2</v>
      </c>
      <c r="C7" s="12" t="s">
        <v>41</v>
      </c>
      <c r="D7" s="12">
        <v>170</v>
      </c>
      <c r="E7" s="12">
        <v>80</v>
      </c>
      <c r="F7" s="12">
        <v>77</v>
      </c>
      <c r="G7" s="12">
        <v>5</v>
      </c>
      <c r="H7" s="13"/>
      <c r="I7" s="12">
        <v>1</v>
      </c>
      <c r="J7" s="12">
        <v>1</v>
      </c>
      <c r="K7" s="12">
        <v>1</v>
      </c>
      <c r="L7" s="12">
        <v>1</v>
      </c>
      <c r="M7" s="12">
        <v>1</v>
      </c>
      <c r="N7" s="12">
        <v>1</v>
      </c>
      <c r="O7" s="12">
        <v>1</v>
      </c>
      <c r="P7" s="12">
        <v>1</v>
      </c>
      <c r="Q7" s="12">
        <v>1</v>
      </c>
      <c r="R7" s="12">
        <v>1</v>
      </c>
      <c r="S7" s="12">
        <v>1</v>
      </c>
      <c r="T7" s="12">
        <v>1</v>
      </c>
      <c r="U7" s="12">
        <v>1</v>
      </c>
      <c r="V7" s="12">
        <v>1</v>
      </c>
      <c r="W7" s="12">
        <v>1</v>
      </c>
      <c r="X7" s="12">
        <v>1</v>
      </c>
      <c r="Y7" s="12">
        <v>1</v>
      </c>
      <c r="Z7" s="12">
        <v>1</v>
      </c>
      <c r="AA7" s="12">
        <v>1</v>
      </c>
      <c r="AB7" s="12">
        <v>1</v>
      </c>
      <c r="AC7" s="12">
        <v>1</v>
      </c>
      <c r="AD7" s="12">
        <v>1</v>
      </c>
      <c r="AE7" s="12">
        <v>1</v>
      </c>
      <c r="AF7" s="12">
        <v>1</v>
      </c>
      <c r="AG7" s="12">
        <v>1</v>
      </c>
      <c r="AH7" s="12" t="s">
        <v>32</v>
      </c>
      <c r="AI7" s="12" t="s">
        <v>32</v>
      </c>
      <c r="AJ7" s="12">
        <v>1</v>
      </c>
      <c r="AK7" s="12" t="s">
        <v>35</v>
      </c>
      <c r="AL7" s="12" t="s">
        <v>36</v>
      </c>
      <c r="AM7" s="13"/>
      <c r="AN7" s="12">
        <v>0</v>
      </c>
      <c r="AO7" s="12">
        <v>0</v>
      </c>
      <c r="AP7" s="12">
        <v>0</v>
      </c>
      <c r="AQ7" s="12">
        <v>1</v>
      </c>
      <c r="AR7" s="12">
        <v>0</v>
      </c>
      <c r="AS7" s="12">
        <v>0</v>
      </c>
      <c r="AT7" s="12">
        <v>0</v>
      </c>
      <c r="AU7" s="12">
        <v>0</v>
      </c>
      <c r="AV7" s="12">
        <v>0</v>
      </c>
      <c r="AW7" s="12">
        <v>0</v>
      </c>
      <c r="AX7" s="12">
        <v>0</v>
      </c>
      <c r="AY7" s="12">
        <v>0</v>
      </c>
      <c r="AZ7" s="12">
        <v>0</v>
      </c>
      <c r="BA7" s="12">
        <v>1</v>
      </c>
      <c r="BB7" s="12">
        <v>1</v>
      </c>
      <c r="BC7" s="12">
        <v>1</v>
      </c>
      <c r="BD7" s="12">
        <v>0</v>
      </c>
      <c r="BE7" s="12">
        <v>0</v>
      </c>
      <c r="BF7" s="12">
        <v>1</v>
      </c>
      <c r="BG7" s="12">
        <v>0</v>
      </c>
      <c r="BH7" s="12">
        <v>0</v>
      </c>
      <c r="BI7" s="12">
        <v>1</v>
      </c>
      <c r="BJ7" s="12">
        <v>0</v>
      </c>
      <c r="BK7" s="12">
        <v>0</v>
      </c>
      <c r="BL7" s="12">
        <v>0</v>
      </c>
      <c r="BM7" s="12" t="s">
        <v>32</v>
      </c>
      <c r="BN7" s="12" t="s">
        <v>32</v>
      </c>
      <c r="BO7" s="12">
        <v>1</v>
      </c>
      <c r="BP7" s="12" t="s">
        <v>35</v>
      </c>
      <c r="BQ7" s="12">
        <v>0</v>
      </c>
    </row>
    <row r="8" spans="1:69" x14ac:dyDescent="0.2">
      <c r="A8" s="6">
        <v>7</v>
      </c>
      <c r="B8" s="12">
        <v>2</v>
      </c>
      <c r="C8" s="12" t="s">
        <v>41</v>
      </c>
      <c r="D8" s="12">
        <v>178</v>
      </c>
      <c r="E8" s="12">
        <v>98</v>
      </c>
      <c r="F8" s="12">
        <v>58</v>
      </c>
      <c r="G8" s="12">
        <v>4</v>
      </c>
      <c r="H8" s="13"/>
      <c r="I8" s="12">
        <v>1</v>
      </c>
      <c r="J8" s="12">
        <v>0</v>
      </c>
      <c r="K8" s="12">
        <v>1</v>
      </c>
      <c r="L8" s="12">
        <v>1</v>
      </c>
      <c r="M8" s="12">
        <v>1</v>
      </c>
      <c r="N8" s="12">
        <v>1</v>
      </c>
      <c r="O8" s="12">
        <v>1</v>
      </c>
      <c r="P8" s="12">
        <v>3</v>
      </c>
      <c r="Q8" s="12">
        <v>1</v>
      </c>
      <c r="R8" s="12">
        <v>2</v>
      </c>
      <c r="S8" s="12">
        <v>1</v>
      </c>
      <c r="T8" s="12">
        <v>1</v>
      </c>
      <c r="U8" s="12">
        <v>1</v>
      </c>
      <c r="V8" s="12">
        <v>4</v>
      </c>
      <c r="W8" s="12">
        <v>4</v>
      </c>
      <c r="X8" s="12">
        <v>4</v>
      </c>
      <c r="Y8" s="12">
        <v>1</v>
      </c>
      <c r="Z8" s="12">
        <v>1</v>
      </c>
      <c r="AA8" s="12">
        <v>2</v>
      </c>
      <c r="AB8" s="12">
        <v>0</v>
      </c>
      <c r="AC8" s="12">
        <v>1</v>
      </c>
      <c r="AD8" s="12">
        <v>4</v>
      </c>
      <c r="AE8" s="12">
        <v>0</v>
      </c>
      <c r="AF8" s="12">
        <v>4</v>
      </c>
      <c r="AG8" s="12">
        <v>1</v>
      </c>
      <c r="AH8" s="12" t="s">
        <v>34</v>
      </c>
      <c r="AI8" s="12" t="s">
        <v>35</v>
      </c>
      <c r="AJ8" s="12">
        <v>4</v>
      </c>
      <c r="AK8" s="12" t="s">
        <v>32</v>
      </c>
      <c r="AL8" s="12">
        <v>0</v>
      </c>
      <c r="AM8" s="13"/>
      <c r="AN8" s="12">
        <v>1</v>
      </c>
      <c r="AO8" s="12">
        <v>0</v>
      </c>
      <c r="AP8" s="12">
        <v>1</v>
      </c>
      <c r="AQ8" s="12">
        <v>1</v>
      </c>
      <c r="AR8" s="12">
        <v>1</v>
      </c>
      <c r="AS8" s="12">
        <v>0</v>
      </c>
      <c r="AT8" s="12">
        <v>1</v>
      </c>
      <c r="AU8" s="12">
        <v>3</v>
      </c>
      <c r="AV8" s="12">
        <v>1</v>
      </c>
      <c r="AW8" s="12">
        <v>1</v>
      </c>
      <c r="AX8" s="12">
        <v>0</v>
      </c>
      <c r="AY8" s="12">
        <v>0</v>
      </c>
      <c r="AZ8" s="12">
        <v>0</v>
      </c>
      <c r="BA8" s="12">
        <v>2</v>
      </c>
      <c r="BB8" s="12">
        <v>2</v>
      </c>
      <c r="BC8" s="12">
        <v>3</v>
      </c>
      <c r="BD8" s="12">
        <v>2</v>
      </c>
      <c r="BE8" s="12">
        <v>0</v>
      </c>
      <c r="BF8" s="12">
        <v>2</v>
      </c>
      <c r="BG8" s="12">
        <v>0</v>
      </c>
      <c r="BH8" s="12">
        <v>1</v>
      </c>
      <c r="BI8" s="12">
        <v>4</v>
      </c>
      <c r="BJ8" s="12">
        <v>0</v>
      </c>
      <c r="BK8" s="12">
        <v>4</v>
      </c>
      <c r="BL8" s="12">
        <v>1</v>
      </c>
      <c r="BM8" s="12" t="s">
        <v>34</v>
      </c>
      <c r="BN8" s="12" t="s">
        <v>35</v>
      </c>
      <c r="BO8" s="12">
        <v>3</v>
      </c>
      <c r="BP8" s="12" t="s">
        <v>32</v>
      </c>
      <c r="BQ8" s="12">
        <v>0</v>
      </c>
    </row>
    <row r="9" spans="1:69" x14ac:dyDescent="0.2">
      <c r="A9" s="6">
        <v>8</v>
      </c>
      <c r="B9" s="12">
        <v>2</v>
      </c>
      <c r="C9" s="12" t="s">
        <v>41</v>
      </c>
      <c r="D9" s="12">
        <v>174</v>
      </c>
      <c r="E9" s="12">
        <v>100</v>
      </c>
      <c r="F9" s="12">
        <v>41</v>
      </c>
      <c r="G9" s="12">
        <v>5</v>
      </c>
      <c r="H9" s="13"/>
      <c r="I9" s="12">
        <v>1</v>
      </c>
      <c r="J9" s="12">
        <v>2</v>
      </c>
      <c r="K9" s="12">
        <v>3</v>
      </c>
      <c r="L9" s="12">
        <v>3</v>
      </c>
      <c r="M9" s="12">
        <v>2</v>
      </c>
      <c r="N9" s="12">
        <v>2</v>
      </c>
      <c r="O9" s="12">
        <v>2</v>
      </c>
      <c r="P9" s="12">
        <v>3</v>
      </c>
      <c r="Q9" s="12">
        <v>3</v>
      </c>
      <c r="R9" s="12">
        <v>2</v>
      </c>
      <c r="S9" s="12">
        <v>2</v>
      </c>
      <c r="T9" s="12">
        <v>2</v>
      </c>
      <c r="U9" s="12">
        <v>2</v>
      </c>
      <c r="V9" s="12">
        <v>3</v>
      </c>
      <c r="W9" s="12">
        <v>2</v>
      </c>
      <c r="X9" s="12">
        <v>2</v>
      </c>
      <c r="Y9" s="12">
        <v>2</v>
      </c>
      <c r="Z9" s="12">
        <v>2</v>
      </c>
      <c r="AA9" s="12">
        <v>3</v>
      </c>
      <c r="AB9" s="12">
        <v>2</v>
      </c>
      <c r="AC9" s="12">
        <v>2</v>
      </c>
      <c r="AD9" s="12">
        <v>3</v>
      </c>
      <c r="AE9" s="12">
        <v>3</v>
      </c>
      <c r="AF9" s="12">
        <v>3</v>
      </c>
      <c r="AG9" s="12">
        <v>3</v>
      </c>
      <c r="AH9" s="12" t="s">
        <v>32</v>
      </c>
      <c r="AI9" s="12">
        <v>0</v>
      </c>
      <c r="AJ9" s="12" t="s">
        <v>34</v>
      </c>
      <c r="AK9" s="12" t="s">
        <v>35</v>
      </c>
      <c r="AL9" s="12" t="s">
        <v>35</v>
      </c>
      <c r="AM9" s="13"/>
      <c r="AN9" s="12">
        <v>1</v>
      </c>
      <c r="AO9" s="12">
        <v>1</v>
      </c>
      <c r="AP9" s="12">
        <v>2</v>
      </c>
      <c r="AQ9" s="12">
        <v>2</v>
      </c>
      <c r="AR9" s="12">
        <v>1</v>
      </c>
      <c r="AS9" s="12">
        <v>1</v>
      </c>
      <c r="AT9" s="12">
        <v>2</v>
      </c>
      <c r="AU9" s="12">
        <v>2</v>
      </c>
      <c r="AV9" s="12">
        <v>2</v>
      </c>
      <c r="AW9" s="12">
        <v>1</v>
      </c>
      <c r="AX9" s="12">
        <v>2</v>
      </c>
      <c r="AY9" s="12">
        <v>2</v>
      </c>
      <c r="AZ9" s="12">
        <v>1</v>
      </c>
      <c r="BA9" s="12">
        <v>2</v>
      </c>
      <c r="BB9" s="12">
        <v>2</v>
      </c>
      <c r="BC9" s="12">
        <v>1</v>
      </c>
      <c r="BD9" s="12">
        <v>2</v>
      </c>
      <c r="BE9" s="12">
        <v>1</v>
      </c>
      <c r="BF9" s="12">
        <v>2</v>
      </c>
      <c r="BG9" s="12">
        <v>1</v>
      </c>
      <c r="BH9" s="12">
        <v>2</v>
      </c>
      <c r="BI9" s="12">
        <v>1</v>
      </c>
      <c r="BJ9" s="12">
        <v>1</v>
      </c>
      <c r="BK9" s="12">
        <v>3</v>
      </c>
      <c r="BL9" s="12">
        <v>3</v>
      </c>
      <c r="BM9" s="12" t="s">
        <v>32</v>
      </c>
      <c r="BN9" s="12">
        <v>0</v>
      </c>
      <c r="BO9" s="12" t="s">
        <v>34</v>
      </c>
      <c r="BP9" s="12" t="s">
        <v>35</v>
      </c>
      <c r="BQ9" s="12" t="s">
        <v>35</v>
      </c>
    </row>
    <row r="10" spans="1:69" x14ac:dyDescent="0.2">
      <c r="A10" s="6">
        <v>9</v>
      </c>
      <c r="B10" s="12">
        <v>2</v>
      </c>
      <c r="C10" s="12" t="s">
        <v>41</v>
      </c>
      <c r="D10" s="14">
        <v>178</v>
      </c>
      <c r="E10" s="14">
        <v>95</v>
      </c>
      <c r="F10" s="12">
        <v>59</v>
      </c>
      <c r="G10" s="12">
        <v>4</v>
      </c>
      <c r="H10" s="13"/>
      <c r="I10" s="12">
        <v>2</v>
      </c>
      <c r="J10" s="12">
        <v>0</v>
      </c>
      <c r="K10" s="12">
        <v>3</v>
      </c>
      <c r="L10" s="12">
        <v>3</v>
      </c>
      <c r="M10" s="12">
        <v>0</v>
      </c>
      <c r="N10" s="12">
        <v>0</v>
      </c>
      <c r="O10" s="12">
        <v>2</v>
      </c>
      <c r="P10" s="12">
        <v>3</v>
      </c>
      <c r="Q10" s="12">
        <v>4</v>
      </c>
      <c r="R10" s="12">
        <v>2</v>
      </c>
      <c r="S10" s="12">
        <v>2</v>
      </c>
      <c r="T10" s="12">
        <v>2</v>
      </c>
      <c r="U10" s="12">
        <v>3</v>
      </c>
      <c r="V10" s="12">
        <v>4</v>
      </c>
      <c r="W10" s="12">
        <v>3</v>
      </c>
      <c r="X10" s="12">
        <v>4</v>
      </c>
      <c r="Y10" s="12">
        <v>4</v>
      </c>
      <c r="Z10" s="12">
        <v>3</v>
      </c>
      <c r="AA10" s="12">
        <v>3</v>
      </c>
      <c r="AB10" s="12">
        <v>1</v>
      </c>
      <c r="AC10" s="12">
        <v>4</v>
      </c>
      <c r="AD10" s="12">
        <v>4</v>
      </c>
      <c r="AE10" s="12">
        <v>1</v>
      </c>
      <c r="AF10" s="12">
        <v>4</v>
      </c>
      <c r="AG10" s="12">
        <v>4</v>
      </c>
      <c r="AH10" s="12" t="s">
        <v>34</v>
      </c>
      <c r="AI10" s="12" t="s">
        <v>34</v>
      </c>
      <c r="AJ10" s="12">
        <v>2</v>
      </c>
      <c r="AK10" s="12" t="s">
        <v>32</v>
      </c>
      <c r="AL10" s="12" t="s">
        <v>33</v>
      </c>
      <c r="AM10" s="13"/>
      <c r="AN10" s="12">
        <v>1</v>
      </c>
      <c r="AO10" s="12">
        <v>0</v>
      </c>
      <c r="AP10" s="12">
        <v>2</v>
      </c>
      <c r="AQ10" s="12">
        <v>2</v>
      </c>
      <c r="AR10" s="12">
        <v>0</v>
      </c>
      <c r="AS10" s="12">
        <v>0</v>
      </c>
      <c r="AT10" s="12">
        <v>2</v>
      </c>
      <c r="AU10" s="12">
        <v>2</v>
      </c>
      <c r="AV10" s="12">
        <v>3</v>
      </c>
      <c r="AW10" s="12">
        <v>2</v>
      </c>
      <c r="AX10" s="12">
        <v>1</v>
      </c>
      <c r="AY10" s="12">
        <v>1</v>
      </c>
      <c r="AZ10" s="12">
        <v>2</v>
      </c>
      <c r="BA10" s="12">
        <v>3</v>
      </c>
      <c r="BB10" s="12">
        <v>2</v>
      </c>
      <c r="BC10" s="12">
        <v>2</v>
      </c>
      <c r="BD10" s="12">
        <v>3</v>
      </c>
      <c r="BE10" s="12">
        <v>2</v>
      </c>
      <c r="BF10" s="12">
        <v>2</v>
      </c>
      <c r="BG10" s="12">
        <v>1</v>
      </c>
      <c r="BH10" s="12">
        <v>3</v>
      </c>
      <c r="BI10" s="12">
        <v>2</v>
      </c>
      <c r="BJ10" s="12">
        <v>1</v>
      </c>
      <c r="BK10" s="12">
        <v>4</v>
      </c>
      <c r="BL10" s="12">
        <v>4</v>
      </c>
      <c r="BM10" s="12" t="s">
        <v>34</v>
      </c>
      <c r="BN10" s="12" t="s">
        <v>34</v>
      </c>
      <c r="BO10" s="12">
        <v>2</v>
      </c>
      <c r="BP10" s="12" t="s">
        <v>32</v>
      </c>
      <c r="BQ10" s="12" t="s">
        <v>33</v>
      </c>
    </row>
    <row r="11" spans="1:69" x14ac:dyDescent="0.2">
      <c r="A11" s="6">
        <v>10</v>
      </c>
      <c r="B11" s="12">
        <v>1</v>
      </c>
      <c r="C11" s="12" t="s">
        <v>41</v>
      </c>
      <c r="D11" s="12">
        <v>165</v>
      </c>
      <c r="E11" s="12">
        <v>78</v>
      </c>
      <c r="F11" s="12">
        <v>49</v>
      </c>
      <c r="G11" s="12">
        <v>5</v>
      </c>
      <c r="H11" s="13"/>
      <c r="I11" s="12">
        <v>1</v>
      </c>
      <c r="J11" s="12">
        <v>0</v>
      </c>
      <c r="K11" s="12">
        <v>0</v>
      </c>
      <c r="L11" s="12">
        <v>0</v>
      </c>
      <c r="M11" s="12">
        <v>1</v>
      </c>
      <c r="N11" s="12">
        <v>0</v>
      </c>
      <c r="O11" s="12">
        <v>1</v>
      </c>
      <c r="P11" s="12">
        <v>2</v>
      </c>
      <c r="Q11" s="12">
        <v>2</v>
      </c>
      <c r="R11" s="12">
        <v>1</v>
      </c>
      <c r="S11" s="12">
        <v>0</v>
      </c>
      <c r="T11" s="12">
        <v>0</v>
      </c>
      <c r="U11" s="12">
        <v>0</v>
      </c>
      <c r="V11" s="12">
        <v>2</v>
      </c>
      <c r="W11" s="12">
        <v>2</v>
      </c>
      <c r="X11" s="12">
        <v>1</v>
      </c>
      <c r="Y11" s="12">
        <v>3</v>
      </c>
      <c r="Z11" s="12">
        <v>2</v>
      </c>
      <c r="AA11" s="12">
        <v>2</v>
      </c>
      <c r="AB11" s="12">
        <v>0</v>
      </c>
      <c r="AC11" s="12">
        <v>0</v>
      </c>
      <c r="AD11" s="12">
        <v>3</v>
      </c>
      <c r="AE11" s="12">
        <v>1</v>
      </c>
      <c r="AF11" s="12">
        <v>4</v>
      </c>
      <c r="AG11" s="12">
        <v>0</v>
      </c>
      <c r="AH11" s="12" t="s">
        <v>34</v>
      </c>
      <c r="AI11" s="12" t="s">
        <v>35</v>
      </c>
      <c r="AJ11" s="12">
        <v>2</v>
      </c>
      <c r="AK11" s="12" t="s">
        <v>34</v>
      </c>
      <c r="AL11" s="12">
        <v>0</v>
      </c>
      <c r="AM11" s="13"/>
      <c r="AN11" s="12">
        <v>1</v>
      </c>
      <c r="AO11" s="12">
        <v>0</v>
      </c>
      <c r="AP11" s="12">
        <v>0</v>
      </c>
      <c r="AQ11" s="12">
        <v>0</v>
      </c>
      <c r="AR11" s="12">
        <v>1</v>
      </c>
      <c r="AS11" s="12">
        <v>0</v>
      </c>
      <c r="AT11" s="12">
        <v>1</v>
      </c>
      <c r="AU11" s="12">
        <v>2</v>
      </c>
      <c r="AV11" s="12">
        <v>1</v>
      </c>
      <c r="AW11" s="12">
        <v>1</v>
      </c>
      <c r="AX11" s="12">
        <v>0</v>
      </c>
      <c r="AY11" s="12">
        <v>0</v>
      </c>
      <c r="AZ11" s="12">
        <v>0</v>
      </c>
      <c r="BA11" s="12">
        <v>1</v>
      </c>
      <c r="BB11" s="12">
        <v>1</v>
      </c>
      <c r="BC11" s="12">
        <v>1</v>
      </c>
      <c r="BD11" s="12">
        <v>2</v>
      </c>
      <c r="BE11" s="12">
        <v>2</v>
      </c>
      <c r="BF11" s="12">
        <v>2</v>
      </c>
      <c r="BG11" s="12">
        <v>0</v>
      </c>
      <c r="BH11" s="12">
        <v>0</v>
      </c>
      <c r="BI11" s="12">
        <v>2</v>
      </c>
      <c r="BJ11" s="12">
        <v>1</v>
      </c>
      <c r="BK11" s="12">
        <v>3</v>
      </c>
      <c r="BL11" s="12">
        <v>0</v>
      </c>
      <c r="BM11" s="12">
        <v>2</v>
      </c>
      <c r="BN11" s="12">
        <v>4</v>
      </c>
      <c r="BO11" s="12">
        <v>2</v>
      </c>
      <c r="BP11" s="12">
        <v>2</v>
      </c>
      <c r="BQ11" s="12">
        <v>0</v>
      </c>
    </row>
    <row r="12" spans="1:69" x14ac:dyDescent="0.2">
      <c r="A12" s="6">
        <v>11</v>
      </c>
      <c r="B12" s="12">
        <v>2</v>
      </c>
      <c r="C12" s="12" t="s">
        <v>41</v>
      </c>
      <c r="D12" s="12">
        <v>178</v>
      </c>
      <c r="E12" s="12">
        <v>105</v>
      </c>
      <c r="F12" s="12">
        <v>70</v>
      </c>
      <c r="G12" s="12">
        <v>6</v>
      </c>
      <c r="H12" s="13"/>
      <c r="I12" s="12">
        <v>2</v>
      </c>
      <c r="J12" s="12">
        <v>2</v>
      </c>
      <c r="K12" s="12">
        <v>2</v>
      </c>
      <c r="L12" s="12">
        <v>2</v>
      </c>
      <c r="M12" s="12">
        <v>1</v>
      </c>
      <c r="N12" s="12">
        <v>1</v>
      </c>
      <c r="O12" s="12">
        <v>1</v>
      </c>
      <c r="P12" s="12">
        <v>3</v>
      </c>
      <c r="Q12" s="12">
        <v>2</v>
      </c>
      <c r="R12" s="12">
        <v>2</v>
      </c>
      <c r="S12" s="12">
        <v>1</v>
      </c>
      <c r="T12" s="12">
        <v>1</v>
      </c>
      <c r="U12" s="12">
        <v>1</v>
      </c>
      <c r="V12" s="12">
        <v>3</v>
      </c>
      <c r="W12" s="12">
        <v>1</v>
      </c>
      <c r="X12" s="12">
        <v>1</v>
      </c>
      <c r="Y12" s="12">
        <v>2</v>
      </c>
      <c r="Z12" s="12">
        <v>1</v>
      </c>
      <c r="AA12" s="12">
        <v>2</v>
      </c>
      <c r="AB12" s="12">
        <v>2</v>
      </c>
      <c r="AC12" s="12">
        <v>1</v>
      </c>
      <c r="AD12" s="12">
        <v>1</v>
      </c>
      <c r="AE12" s="12">
        <v>0</v>
      </c>
      <c r="AF12" s="12">
        <v>4</v>
      </c>
      <c r="AG12" s="12">
        <v>2</v>
      </c>
      <c r="AH12" s="12">
        <v>1</v>
      </c>
      <c r="AI12" s="12">
        <v>1</v>
      </c>
      <c r="AJ12" s="12">
        <v>2</v>
      </c>
      <c r="AK12" s="12" t="s">
        <v>33</v>
      </c>
      <c r="AL12" s="12">
        <v>1</v>
      </c>
      <c r="AM12" s="13"/>
      <c r="AN12" s="12">
        <v>1</v>
      </c>
      <c r="AO12" s="12">
        <v>2</v>
      </c>
      <c r="AP12" s="12">
        <v>1</v>
      </c>
      <c r="AQ12" s="12">
        <v>1</v>
      </c>
      <c r="AR12" s="12">
        <v>1</v>
      </c>
      <c r="AS12" s="12">
        <v>1</v>
      </c>
      <c r="AT12" s="12">
        <v>2</v>
      </c>
      <c r="AU12" s="12">
        <v>3</v>
      </c>
      <c r="AV12" s="12">
        <v>2</v>
      </c>
      <c r="AW12" s="12">
        <v>1</v>
      </c>
      <c r="AX12" s="12">
        <v>0</v>
      </c>
      <c r="AY12" s="12">
        <v>0</v>
      </c>
      <c r="AZ12" s="12">
        <v>0</v>
      </c>
      <c r="BA12" s="12">
        <v>3</v>
      </c>
      <c r="BB12" s="12">
        <v>1</v>
      </c>
      <c r="BC12" s="12">
        <v>1</v>
      </c>
      <c r="BD12" s="12">
        <v>2</v>
      </c>
      <c r="BE12" s="12">
        <v>1</v>
      </c>
      <c r="BF12" s="12">
        <v>2</v>
      </c>
      <c r="BG12" s="12">
        <v>2</v>
      </c>
      <c r="BH12" s="12">
        <v>1</v>
      </c>
      <c r="BI12" s="12">
        <v>1</v>
      </c>
      <c r="BJ12" s="12">
        <v>0</v>
      </c>
      <c r="BK12" s="12">
        <v>4</v>
      </c>
      <c r="BL12" s="12">
        <v>1</v>
      </c>
      <c r="BM12" s="12" t="s">
        <v>33</v>
      </c>
      <c r="BN12" s="12" t="s">
        <v>33</v>
      </c>
      <c r="BO12" s="12">
        <v>2</v>
      </c>
      <c r="BP12" s="12" t="s">
        <v>33</v>
      </c>
      <c r="BQ12" s="12">
        <v>1</v>
      </c>
    </row>
    <row r="13" spans="1:69" x14ac:dyDescent="0.2">
      <c r="A13" s="6">
        <v>12</v>
      </c>
      <c r="B13" s="12">
        <v>2</v>
      </c>
      <c r="C13" s="12" t="s">
        <v>41</v>
      </c>
      <c r="D13" s="12">
        <v>183</v>
      </c>
      <c r="E13" s="12">
        <v>80</v>
      </c>
      <c r="F13" s="12">
        <v>43</v>
      </c>
      <c r="G13" s="12">
        <v>5</v>
      </c>
      <c r="H13" s="13"/>
      <c r="I13" s="12">
        <v>1</v>
      </c>
      <c r="J13" s="12">
        <v>0</v>
      </c>
      <c r="K13" s="12">
        <v>1</v>
      </c>
      <c r="L13" s="12">
        <v>3</v>
      </c>
      <c r="M13" s="12">
        <v>2</v>
      </c>
      <c r="N13" s="12">
        <v>0</v>
      </c>
      <c r="O13" s="12">
        <v>2</v>
      </c>
      <c r="P13" s="12">
        <v>2</v>
      </c>
      <c r="Q13" s="12">
        <v>1</v>
      </c>
      <c r="R13" s="12">
        <v>1</v>
      </c>
      <c r="S13" s="12">
        <v>0</v>
      </c>
      <c r="T13" s="12">
        <v>1</v>
      </c>
      <c r="U13" s="12">
        <v>1</v>
      </c>
      <c r="V13" s="12">
        <v>1</v>
      </c>
      <c r="W13" s="12">
        <v>2</v>
      </c>
      <c r="X13" s="12">
        <v>1</v>
      </c>
      <c r="Y13" s="12">
        <v>0</v>
      </c>
      <c r="Z13" s="12">
        <v>0</v>
      </c>
      <c r="AA13" s="12">
        <v>0</v>
      </c>
      <c r="AB13" s="12">
        <v>0</v>
      </c>
      <c r="AC13" s="12">
        <v>1</v>
      </c>
      <c r="AD13" s="12">
        <v>1</v>
      </c>
      <c r="AE13" s="12">
        <v>0</v>
      </c>
      <c r="AF13" s="12">
        <v>4</v>
      </c>
      <c r="AG13" s="12">
        <v>1</v>
      </c>
      <c r="AH13" s="12" t="s">
        <v>32</v>
      </c>
      <c r="AI13" s="12" t="s">
        <v>34</v>
      </c>
      <c r="AJ13" s="12">
        <v>0</v>
      </c>
      <c r="AK13" s="12" t="s">
        <v>34</v>
      </c>
      <c r="AL13" s="12" t="s">
        <v>33</v>
      </c>
      <c r="AM13" s="13"/>
      <c r="AN13" s="12">
        <v>1</v>
      </c>
      <c r="AO13" s="12">
        <v>0</v>
      </c>
      <c r="AP13" s="12">
        <v>1</v>
      </c>
      <c r="AQ13" s="12">
        <v>2</v>
      </c>
      <c r="AR13" s="12">
        <v>2</v>
      </c>
      <c r="AS13" s="12">
        <v>0</v>
      </c>
      <c r="AT13" s="12">
        <v>2</v>
      </c>
      <c r="AU13" s="12">
        <v>2</v>
      </c>
      <c r="AV13" s="12">
        <v>1</v>
      </c>
      <c r="AW13" s="12">
        <v>1</v>
      </c>
      <c r="AX13" s="12">
        <v>0</v>
      </c>
      <c r="AY13" s="12">
        <v>1</v>
      </c>
      <c r="AZ13" s="12">
        <v>0</v>
      </c>
      <c r="BA13" s="12">
        <v>1</v>
      </c>
      <c r="BB13" s="12">
        <v>2</v>
      </c>
      <c r="BC13" s="12">
        <v>1</v>
      </c>
      <c r="BD13" s="12">
        <v>0</v>
      </c>
      <c r="BE13" s="12">
        <v>0</v>
      </c>
      <c r="BF13" s="12">
        <v>0</v>
      </c>
      <c r="BG13" s="12">
        <v>0</v>
      </c>
      <c r="BH13" s="12">
        <v>1</v>
      </c>
      <c r="BI13" s="12">
        <v>1</v>
      </c>
      <c r="BJ13" s="12">
        <v>0</v>
      </c>
      <c r="BK13" s="12">
        <v>4</v>
      </c>
      <c r="BL13" s="12">
        <v>0</v>
      </c>
      <c r="BM13" s="12" t="s">
        <v>32</v>
      </c>
      <c r="BN13" s="12" t="s">
        <v>34</v>
      </c>
      <c r="BO13" s="12">
        <v>0</v>
      </c>
      <c r="BP13" s="12" t="s">
        <v>34</v>
      </c>
      <c r="BQ13" s="12" t="s">
        <v>33</v>
      </c>
    </row>
    <row r="14" spans="1:69" x14ac:dyDescent="0.2">
      <c r="A14" s="6">
        <v>13</v>
      </c>
      <c r="B14" s="12">
        <v>2</v>
      </c>
      <c r="C14" s="12" t="s">
        <v>41</v>
      </c>
      <c r="D14" s="12">
        <v>174</v>
      </c>
      <c r="E14" s="12">
        <v>93</v>
      </c>
      <c r="F14" s="12">
        <v>76</v>
      </c>
      <c r="G14" s="12">
        <v>3</v>
      </c>
      <c r="H14" s="13"/>
      <c r="I14" s="12">
        <v>2</v>
      </c>
      <c r="J14" s="12">
        <v>2</v>
      </c>
      <c r="K14" s="12">
        <v>2</v>
      </c>
      <c r="L14" s="12">
        <v>2</v>
      </c>
      <c r="M14" s="12">
        <v>2</v>
      </c>
      <c r="N14" s="12">
        <v>2</v>
      </c>
      <c r="O14" s="12">
        <v>2</v>
      </c>
      <c r="P14" s="12">
        <v>2</v>
      </c>
      <c r="Q14" s="12">
        <v>2</v>
      </c>
      <c r="R14" s="12">
        <v>2</v>
      </c>
      <c r="S14" s="12">
        <v>2</v>
      </c>
      <c r="T14" s="12">
        <v>2</v>
      </c>
      <c r="U14" s="12">
        <v>2</v>
      </c>
      <c r="V14" s="12">
        <v>2</v>
      </c>
      <c r="W14" s="12">
        <v>2</v>
      </c>
      <c r="X14" s="12">
        <v>2</v>
      </c>
      <c r="Y14" s="12">
        <v>2</v>
      </c>
      <c r="Z14" s="12">
        <v>2</v>
      </c>
      <c r="AA14" s="12">
        <v>2</v>
      </c>
      <c r="AB14" s="12">
        <v>2</v>
      </c>
      <c r="AC14" s="12">
        <v>2</v>
      </c>
      <c r="AD14" s="12">
        <v>2</v>
      </c>
      <c r="AE14" s="12">
        <v>2</v>
      </c>
      <c r="AF14" s="12">
        <v>2</v>
      </c>
      <c r="AG14" s="12">
        <v>2</v>
      </c>
      <c r="AH14" s="12">
        <v>1</v>
      </c>
      <c r="AI14" s="12">
        <v>1</v>
      </c>
      <c r="AJ14" s="12">
        <v>1</v>
      </c>
      <c r="AK14" s="12" t="s">
        <v>33</v>
      </c>
      <c r="AL14" s="12" t="s">
        <v>33</v>
      </c>
      <c r="AM14" s="13"/>
      <c r="AN14" s="12">
        <v>1</v>
      </c>
      <c r="AO14" s="12">
        <v>1</v>
      </c>
      <c r="AP14" s="12">
        <v>2</v>
      </c>
      <c r="AQ14" s="12">
        <v>1</v>
      </c>
      <c r="AR14" s="12">
        <v>1</v>
      </c>
      <c r="AS14" s="12">
        <v>1</v>
      </c>
      <c r="AT14" s="12">
        <v>1</v>
      </c>
      <c r="AU14" s="12">
        <v>1</v>
      </c>
      <c r="AV14" s="12">
        <v>1</v>
      </c>
      <c r="AW14" s="12">
        <v>2</v>
      </c>
      <c r="AX14" s="12">
        <v>1</v>
      </c>
      <c r="AY14" s="12">
        <v>2</v>
      </c>
      <c r="AZ14" s="12">
        <v>1</v>
      </c>
      <c r="BA14" s="12">
        <v>2</v>
      </c>
      <c r="BB14" s="12">
        <v>1</v>
      </c>
      <c r="BC14" s="12">
        <v>2</v>
      </c>
      <c r="BD14" s="12">
        <v>1</v>
      </c>
      <c r="BE14" s="12">
        <v>2</v>
      </c>
      <c r="BF14" s="12">
        <v>1</v>
      </c>
      <c r="BG14" s="12">
        <v>1</v>
      </c>
      <c r="BH14" s="12">
        <v>1</v>
      </c>
      <c r="BI14" s="12">
        <v>1</v>
      </c>
      <c r="BJ14" s="12">
        <v>1</v>
      </c>
      <c r="BK14" s="12">
        <v>1</v>
      </c>
      <c r="BL14" s="12" t="s">
        <v>33</v>
      </c>
      <c r="BM14" s="12">
        <v>1</v>
      </c>
      <c r="BN14" s="12">
        <v>1</v>
      </c>
      <c r="BO14" s="12">
        <v>1</v>
      </c>
      <c r="BP14" s="12" t="s">
        <v>33</v>
      </c>
      <c r="BQ14" s="12" t="s">
        <v>33</v>
      </c>
    </row>
    <row r="15" spans="1:69" x14ac:dyDescent="0.2">
      <c r="A15" s="6">
        <v>14</v>
      </c>
      <c r="B15" s="12">
        <v>2</v>
      </c>
      <c r="C15" s="12" t="s">
        <v>41</v>
      </c>
      <c r="D15" s="14">
        <v>173</v>
      </c>
      <c r="E15" s="14">
        <v>88</v>
      </c>
      <c r="F15" s="12">
        <v>63</v>
      </c>
      <c r="G15" s="12">
        <v>3</v>
      </c>
      <c r="H15" s="13"/>
      <c r="I15" s="12">
        <v>2</v>
      </c>
      <c r="J15" s="12">
        <v>1</v>
      </c>
      <c r="K15" s="12">
        <v>1</v>
      </c>
      <c r="L15" s="12">
        <v>0</v>
      </c>
      <c r="M15" s="12">
        <v>2</v>
      </c>
      <c r="N15" s="12">
        <v>1</v>
      </c>
      <c r="O15" s="12">
        <v>2</v>
      </c>
      <c r="P15" s="12">
        <v>2</v>
      </c>
      <c r="Q15" s="12">
        <v>2</v>
      </c>
      <c r="R15" s="12">
        <v>3</v>
      </c>
      <c r="S15" s="12">
        <v>0</v>
      </c>
      <c r="T15" s="12">
        <v>0</v>
      </c>
      <c r="U15" s="12">
        <v>0</v>
      </c>
      <c r="V15" s="12">
        <v>0</v>
      </c>
      <c r="W15" s="12">
        <v>1</v>
      </c>
      <c r="X15" s="12">
        <v>0</v>
      </c>
      <c r="Y15" s="12">
        <v>1</v>
      </c>
      <c r="Z15" s="12">
        <v>0</v>
      </c>
      <c r="AA15" s="12">
        <v>1</v>
      </c>
      <c r="AB15" s="12">
        <v>0</v>
      </c>
      <c r="AC15" s="12">
        <v>3</v>
      </c>
      <c r="AD15" s="12">
        <v>3</v>
      </c>
      <c r="AE15" s="12">
        <v>3</v>
      </c>
      <c r="AF15" s="12">
        <v>4</v>
      </c>
      <c r="AG15" s="12">
        <v>3</v>
      </c>
      <c r="AH15" s="12" t="s">
        <v>32</v>
      </c>
      <c r="AI15" s="12">
        <v>0</v>
      </c>
      <c r="AJ15" s="12">
        <v>0</v>
      </c>
      <c r="AK15" s="12" t="s">
        <v>33</v>
      </c>
      <c r="AL15" s="12">
        <v>0</v>
      </c>
      <c r="AM15" s="13"/>
      <c r="AN15" s="12">
        <v>2</v>
      </c>
      <c r="AO15" s="12">
        <v>1</v>
      </c>
      <c r="AP15" s="12">
        <v>1</v>
      </c>
      <c r="AQ15" s="12">
        <v>0</v>
      </c>
      <c r="AR15" s="12">
        <v>2</v>
      </c>
      <c r="AS15" s="12">
        <v>1</v>
      </c>
      <c r="AT15" s="12">
        <v>2</v>
      </c>
      <c r="AU15" s="12">
        <v>2</v>
      </c>
      <c r="AV15" s="12">
        <v>2</v>
      </c>
      <c r="AW15" s="12">
        <v>3</v>
      </c>
      <c r="AX15" s="12">
        <v>0</v>
      </c>
      <c r="AY15" s="12">
        <v>0</v>
      </c>
      <c r="AZ15" s="12">
        <v>0</v>
      </c>
      <c r="BA15" s="12">
        <v>0</v>
      </c>
      <c r="BB15" s="12">
        <v>1</v>
      </c>
      <c r="BC15" s="12">
        <v>0</v>
      </c>
      <c r="BD15" s="12">
        <v>1</v>
      </c>
      <c r="BE15" s="12">
        <v>0</v>
      </c>
      <c r="BF15" s="12">
        <v>1</v>
      </c>
      <c r="BG15" s="12">
        <v>0</v>
      </c>
      <c r="BH15" s="12">
        <v>3</v>
      </c>
      <c r="BI15" s="12">
        <v>3</v>
      </c>
      <c r="BJ15" s="12">
        <v>3</v>
      </c>
      <c r="BK15" s="12">
        <v>4</v>
      </c>
      <c r="BL15" s="12">
        <v>3</v>
      </c>
      <c r="BM15" s="12" t="s">
        <v>32</v>
      </c>
      <c r="BN15" s="12">
        <v>0</v>
      </c>
      <c r="BO15" s="12">
        <v>0</v>
      </c>
      <c r="BP15" s="12" t="s">
        <v>33</v>
      </c>
      <c r="BQ15" s="12">
        <v>0</v>
      </c>
    </row>
    <row r="16" spans="1:69" x14ac:dyDescent="0.2">
      <c r="A16" s="6">
        <v>15</v>
      </c>
      <c r="B16" s="12">
        <v>2</v>
      </c>
      <c r="C16" s="12" t="s">
        <v>41</v>
      </c>
      <c r="D16" s="12">
        <v>169</v>
      </c>
      <c r="E16" s="12">
        <v>105</v>
      </c>
      <c r="F16" s="12">
        <v>66</v>
      </c>
      <c r="G16" s="12">
        <v>4</v>
      </c>
      <c r="H16" s="13"/>
      <c r="I16" s="12">
        <v>0</v>
      </c>
      <c r="J16" s="12">
        <v>0</v>
      </c>
      <c r="K16" s="12">
        <v>0</v>
      </c>
      <c r="L16" s="12">
        <v>0</v>
      </c>
      <c r="M16" s="12">
        <v>1</v>
      </c>
      <c r="N16" s="12">
        <v>0</v>
      </c>
      <c r="O16" s="12">
        <v>3</v>
      </c>
      <c r="P16" s="12">
        <v>2</v>
      </c>
      <c r="Q16" s="12">
        <v>0</v>
      </c>
      <c r="R16" s="12">
        <v>1</v>
      </c>
      <c r="S16" s="12">
        <v>0</v>
      </c>
      <c r="T16" s="12">
        <v>0</v>
      </c>
      <c r="U16" s="12">
        <v>0</v>
      </c>
      <c r="V16" s="12">
        <v>1</v>
      </c>
      <c r="W16" s="12">
        <v>1</v>
      </c>
      <c r="X16" s="12">
        <v>0</v>
      </c>
      <c r="Y16" s="12">
        <v>0</v>
      </c>
      <c r="Z16" s="12">
        <v>0</v>
      </c>
      <c r="AA16" s="12">
        <v>2</v>
      </c>
      <c r="AB16" s="12">
        <v>0</v>
      </c>
      <c r="AC16" s="12">
        <v>0</v>
      </c>
      <c r="AD16" s="12">
        <v>2</v>
      </c>
      <c r="AE16" s="12">
        <v>0</v>
      </c>
      <c r="AF16" s="12">
        <v>2</v>
      </c>
      <c r="AG16" s="12">
        <v>0</v>
      </c>
      <c r="AH16" s="12">
        <v>1</v>
      </c>
      <c r="AI16" s="12">
        <v>0</v>
      </c>
      <c r="AJ16" s="12">
        <v>0</v>
      </c>
      <c r="AK16" s="12">
        <v>0</v>
      </c>
      <c r="AL16" s="12">
        <v>0</v>
      </c>
      <c r="AM16" s="13"/>
      <c r="AN16" s="12">
        <v>0</v>
      </c>
      <c r="AO16" s="12">
        <v>0</v>
      </c>
      <c r="AP16" s="12">
        <v>0</v>
      </c>
      <c r="AQ16" s="12">
        <v>0</v>
      </c>
      <c r="AR16" s="12">
        <v>1</v>
      </c>
      <c r="AS16" s="12">
        <v>0</v>
      </c>
      <c r="AT16" s="12">
        <v>2</v>
      </c>
      <c r="AU16" s="12">
        <v>1</v>
      </c>
      <c r="AV16" s="12">
        <v>0</v>
      </c>
      <c r="AW16" s="12">
        <v>1</v>
      </c>
      <c r="AX16" s="12">
        <v>0</v>
      </c>
      <c r="AY16" s="12">
        <v>0</v>
      </c>
      <c r="AZ16" s="12">
        <v>0</v>
      </c>
      <c r="BA16" s="12">
        <v>1</v>
      </c>
      <c r="BB16" s="12">
        <v>1</v>
      </c>
      <c r="BC16" s="12">
        <v>0</v>
      </c>
      <c r="BD16" s="12">
        <v>0</v>
      </c>
      <c r="BE16" s="12">
        <v>0</v>
      </c>
      <c r="BF16" s="12">
        <v>2</v>
      </c>
      <c r="BG16" s="12">
        <v>0</v>
      </c>
      <c r="BH16" s="12">
        <v>0</v>
      </c>
      <c r="BI16" s="12">
        <v>1</v>
      </c>
      <c r="BJ16" s="12">
        <v>0</v>
      </c>
      <c r="BK16" s="12">
        <v>1</v>
      </c>
      <c r="BL16" s="12">
        <v>0</v>
      </c>
      <c r="BM16" s="12">
        <v>1</v>
      </c>
      <c r="BN16" s="12">
        <v>0</v>
      </c>
      <c r="BO16" s="12">
        <v>0</v>
      </c>
      <c r="BP16" s="12">
        <v>0</v>
      </c>
      <c r="BQ16" s="12">
        <v>0</v>
      </c>
    </row>
    <row r="17" spans="1:69" x14ac:dyDescent="0.2">
      <c r="A17" s="6">
        <v>16</v>
      </c>
      <c r="B17" s="12">
        <v>1</v>
      </c>
      <c r="C17" s="12" t="s">
        <v>41</v>
      </c>
      <c r="D17" s="12">
        <v>155</v>
      </c>
      <c r="E17" s="12">
        <v>62</v>
      </c>
      <c r="F17" s="12">
        <v>42</v>
      </c>
      <c r="G17" s="12">
        <v>5</v>
      </c>
      <c r="H17" s="13"/>
      <c r="I17" s="12">
        <v>2</v>
      </c>
      <c r="J17" s="12">
        <v>2</v>
      </c>
      <c r="K17" s="12">
        <v>2</v>
      </c>
      <c r="L17" s="12">
        <v>3</v>
      </c>
      <c r="M17" s="12">
        <v>2</v>
      </c>
      <c r="N17" s="12">
        <v>0</v>
      </c>
      <c r="O17" s="12">
        <v>1</v>
      </c>
      <c r="P17" s="12">
        <v>2</v>
      </c>
      <c r="Q17" s="12">
        <v>0</v>
      </c>
      <c r="R17" s="12">
        <v>1</v>
      </c>
      <c r="S17" s="12">
        <v>0</v>
      </c>
      <c r="T17" s="12">
        <v>1</v>
      </c>
      <c r="U17" s="12">
        <v>0</v>
      </c>
      <c r="V17" s="12">
        <v>3</v>
      </c>
      <c r="W17" s="12">
        <v>3</v>
      </c>
      <c r="X17" s="12">
        <v>4</v>
      </c>
      <c r="Y17" s="12">
        <v>2</v>
      </c>
      <c r="Z17" s="12">
        <v>0</v>
      </c>
      <c r="AA17" s="12">
        <v>2</v>
      </c>
      <c r="AB17" s="12">
        <v>0</v>
      </c>
      <c r="AC17" s="12">
        <v>1</v>
      </c>
      <c r="AD17" s="12">
        <v>4</v>
      </c>
      <c r="AE17" s="12">
        <v>1</v>
      </c>
      <c r="AF17" s="12">
        <v>4</v>
      </c>
      <c r="AG17" s="12">
        <v>0</v>
      </c>
      <c r="AH17" s="12" t="s">
        <v>32</v>
      </c>
      <c r="AI17" s="12" t="s">
        <v>35</v>
      </c>
      <c r="AJ17" s="12">
        <v>4</v>
      </c>
      <c r="AK17" s="12" t="s">
        <v>32</v>
      </c>
      <c r="AL17" s="12" t="s">
        <v>36</v>
      </c>
      <c r="AM17" s="13"/>
      <c r="AN17" s="12">
        <v>1</v>
      </c>
      <c r="AO17" s="12">
        <v>1</v>
      </c>
      <c r="AP17" s="12">
        <v>1</v>
      </c>
      <c r="AQ17" s="12">
        <v>2</v>
      </c>
      <c r="AR17" s="12">
        <v>1</v>
      </c>
      <c r="AS17" s="12">
        <v>0</v>
      </c>
      <c r="AT17" s="12">
        <v>1</v>
      </c>
      <c r="AU17" s="12">
        <v>2</v>
      </c>
      <c r="AV17" s="12">
        <v>0</v>
      </c>
      <c r="AW17" s="12">
        <v>1</v>
      </c>
      <c r="AX17" s="12">
        <v>0</v>
      </c>
      <c r="AY17" s="12">
        <v>1</v>
      </c>
      <c r="AZ17" s="12">
        <v>0</v>
      </c>
      <c r="BA17" s="12">
        <v>2</v>
      </c>
      <c r="BB17" s="12">
        <v>2</v>
      </c>
      <c r="BC17" s="12">
        <v>2</v>
      </c>
      <c r="BD17" s="12">
        <v>2</v>
      </c>
      <c r="BE17" s="12">
        <v>0</v>
      </c>
      <c r="BF17" s="12">
        <v>2</v>
      </c>
      <c r="BG17" s="12">
        <v>0</v>
      </c>
      <c r="BH17" s="12">
        <v>1</v>
      </c>
      <c r="BI17" s="12">
        <v>3</v>
      </c>
      <c r="BJ17" s="12">
        <v>1</v>
      </c>
      <c r="BK17" s="12">
        <v>3</v>
      </c>
      <c r="BL17" s="12">
        <v>0</v>
      </c>
      <c r="BM17" s="12">
        <v>2</v>
      </c>
      <c r="BN17" s="12" t="s">
        <v>34</v>
      </c>
      <c r="BO17" s="12">
        <v>3</v>
      </c>
      <c r="BP17" s="12">
        <v>2</v>
      </c>
      <c r="BQ17" s="12" t="s">
        <v>36</v>
      </c>
    </row>
    <row r="18" spans="1:69" x14ac:dyDescent="0.2">
      <c r="A18" s="6">
        <v>17</v>
      </c>
      <c r="B18" s="12">
        <v>2</v>
      </c>
      <c r="C18" s="12" t="s">
        <v>41</v>
      </c>
      <c r="D18" s="12">
        <v>182</v>
      </c>
      <c r="E18" s="12">
        <v>78</v>
      </c>
      <c r="F18" s="12">
        <v>59</v>
      </c>
      <c r="G18" s="12">
        <v>4</v>
      </c>
      <c r="H18" s="13"/>
      <c r="I18" s="12">
        <v>1</v>
      </c>
      <c r="J18" s="12">
        <v>2</v>
      </c>
      <c r="K18" s="12">
        <v>1</v>
      </c>
      <c r="L18" s="12">
        <v>1</v>
      </c>
      <c r="M18" s="12">
        <v>1</v>
      </c>
      <c r="N18" s="12">
        <v>0</v>
      </c>
      <c r="O18" s="12">
        <v>1</v>
      </c>
      <c r="P18" s="12">
        <v>2</v>
      </c>
      <c r="Q18" s="12">
        <v>1</v>
      </c>
      <c r="R18" s="12">
        <v>0</v>
      </c>
      <c r="S18" s="12">
        <v>0</v>
      </c>
      <c r="T18" s="12">
        <v>1</v>
      </c>
      <c r="U18" s="12">
        <v>0</v>
      </c>
      <c r="V18" s="12">
        <v>2</v>
      </c>
      <c r="W18" s="12">
        <v>1</v>
      </c>
      <c r="X18" s="12">
        <v>0</v>
      </c>
      <c r="Y18" s="12">
        <v>0</v>
      </c>
      <c r="Z18" s="12">
        <v>0</v>
      </c>
      <c r="AA18" s="12">
        <v>0</v>
      </c>
      <c r="AB18" s="12">
        <v>0</v>
      </c>
      <c r="AC18" s="12">
        <v>0</v>
      </c>
      <c r="AD18" s="12">
        <v>1</v>
      </c>
      <c r="AE18" s="12">
        <v>0</v>
      </c>
      <c r="AF18" s="12">
        <v>3</v>
      </c>
      <c r="AG18" s="12">
        <v>1</v>
      </c>
      <c r="AH18" s="12">
        <v>0</v>
      </c>
      <c r="AI18" s="12">
        <v>0</v>
      </c>
      <c r="AJ18" s="12">
        <v>2</v>
      </c>
      <c r="AK18" s="12">
        <v>0</v>
      </c>
      <c r="AL18" s="12">
        <v>0</v>
      </c>
      <c r="AM18" s="13"/>
      <c r="AN18" s="12">
        <v>1</v>
      </c>
      <c r="AO18" s="12">
        <v>1</v>
      </c>
      <c r="AP18" s="12">
        <v>1</v>
      </c>
      <c r="AQ18" s="12">
        <v>1</v>
      </c>
      <c r="AR18" s="12">
        <v>1</v>
      </c>
      <c r="AS18" s="12">
        <v>0</v>
      </c>
      <c r="AT18" s="12">
        <v>1</v>
      </c>
      <c r="AU18" s="12">
        <v>2</v>
      </c>
      <c r="AV18" s="12">
        <v>1</v>
      </c>
      <c r="AW18" s="12">
        <v>0</v>
      </c>
      <c r="AX18" s="12">
        <v>0</v>
      </c>
      <c r="AY18" s="12">
        <v>1</v>
      </c>
      <c r="AZ18" s="12">
        <v>0</v>
      </c>
      <c r="BA18" s="12">
        <v>2</v>
      </c>
      <c r="BB18" s="12">
        <v>1</v>
      </c>
      <c r="BC18" s="12">
        <v>0</v>
      </c>
      <c r="BD18" s="12">
        <v>0</v>
      </c>
      <c r="BE18" s="12">
        <v>0</v>
      </c>
      <c r="BF18" s="12">
        <v>0</v>
      </c>
      <c r="BG18" s="12">
        <v>0</v>
      </c>
      <c r="BH18" s="12">
        <v>0</v>
      </c>
      <c r="BI18" s="12">
        <v>1</v>
      </c>
      <c r="BJ18" s="12">
        <v>0</v>
      </c>
      <c r="BK18" s="12">
        <v>3</v>
      </c>
      <c r="BL18" s="12">
        <v>1</v>
      </c>
      <c r="BM18" s="12">
        <v>0</v>
      </c>
      <c r="BN18" s="12">
        <v>0</v>
      </c>
      <c r="BO18" s="12">
        <v>2</v>
      </c>
      <c r="BP18" s="12">
        <v>0</v>
      </c>
      <c r="BQ18" s="12">
        <v>0</v>
      </c>
    </row>
    <row r="19" spans="1:69" x14ac:dyDescent="0.2">
      <c r="A19" s="6">
        <v>18</v>
      </c>
      <c r="B19" s="12">
        <v>1</v>
      </c>
      <c r="C19" s="12" t="s">
        <v>41</v>
      </c>
      <c r="D19" s="12">
        <v>165</v>
      </c>
      <c r="E19" s="12">
        <v>75</v>
      </c>
      <c r="F19" s="12">
        <v>65</v>
      </c>
      <c r="G19" s="12">
        <v>5</v>
      </c>
      <c r="H19" s="13"/>
      <c r="I19" s="12">
        <v>2</v>
      </c>
      <c r="J19" s="12">
        <v>1</v>
      </c>
      <c r="K19" s="12">
        <v>2</v>
      </c>
      <c r="L19" s="12">
        <v>0</v>
      </c>
      <c r="M19" s="12">
        <v>1</v>
      </c>
      <c r="N19" s="12">
        <v>0</v>
      </c>
      <c r="O19" s="12">
        <v>3</v>
      </c>
      <c r="P19" s="12">
        <v>2</v>
      </c>
      <c r="Q19" s="12">
        <v>2</v>
      </c>
      <c r="R19" s="12">
        <v>1</v>
      </c>
      <c r="S19" s="12">
        <v>0</v>
      </c>
      <c r="T19" s="12">
        <v>0</v>
      </c>
      <c r="U19" s="12">
        <v>0</v>
      </c>
      <c r="V19" s="12">
        <v>3</v>
      </c>
      <c r="W19" s="12">
        <v>2</v>
      </c>
      <c r="X19" s="12">
        <v>1</v>
      </c>
      <c r="Y19" s="12">
        <v>0</v>
      </c>
      <c r="Z19" s="12">
        <v>0</v>
      </c>
      <c r="AA19" s="12">
        <v>1</v>
      </c>
      <c r="AB19" s="12">
        <v>0</v>
      </c>
      <c r="AC19" s="12">
        <v>3</v>
      </c>
      <c r="AD19" s="12">
        <v>3</v>
      </c>
      <c r="AE19" s="12">
        <v>2</v>
      </c>
      <c r="AF19" s="12">
        <v>4</v>
      </c>
      <c r="AG19" s="12">
        <v>3</v>
      </c>
      <c r="AH19" s="12" t="s">
        <v>34</v>
      </c>
      <c r="AI19" s="12" t="s">
        <v>34</v>
      </c>
      <c r="AJ19" s="12" t="s">
        <v>34</v>
      </c>
      <c r="AK19" s="12" t="s">
        <v>32</v>
      </c>
      <c r="AL19" s="12" t="s">
        <v>33</v>
      </c>
      <c r="AM19" s="13"/>
      <c r="AN19" s="12">
        <v>2</v>
      </c>
      <c r="AO19" s="12">
        <v>1</v>
      </c>
      <c r="AP19" s="12">
        <v>2</v>
      </c>
      <c r="AQ19" s="12">
        <v>0</v>
      </c>
      <c r="AR19" s="12">
        <v>1</v>
      </c>
      <c r="AS19" s="12">
        <v>0</v>
      </c>
      <c r="AT19" s="12">
        <v>2</v>
      </c>
      <c r="AU19" s="12">
        <v>2</v>
      </c>
      <c r="AV19" s="12">
        <v>1</v>
      </c>
      <c r="AW19" s="12">
        <v>0</v>
      </c>
      <c r="AX19" s="12">
        <v>0</v>
      </c>
      <c r="AY19" s="12">
        <v>0</v>
      </c>
      <c r="AZ19" s="12">
        <v>0</v>
      </c>
      <c r="BA19" s="12">
        <v>2</v>
      </c>
      <c r="BB19" s="12">
        <v>3</v>
      </c>
      <c r="BC19" s="12">
        <v>1</v>
      </c>
      <c r="BD19" s="12">
        <v>1</v>
      </c>
      <c r="BE19" s="12">
        <v>0</v>
      </c>
      <c r="BF19" s="12">
        <v>1</v>
      </c>
      <c r="BG19" s="12">
        <v>0</v>
      </c>
      <c r="BH19" s="12">
        <v>2</v>
      </c>
      <c r="BI19" s="12">
        <v>3</v>
      </c>
      <c r="BJ19" s="12">
        <v>2</v>
      </c>
      <c r="BK19" s="12">
        <v>4</v>
      </c>
      <c r="BL19" s="12">
        <v>2</v>
      </c>
      <c r="BM19" s="12" t="s">
        <v>34</v>
      </c>
      <c r="BN19" s="12" t="s">
        <v>34</v>
      </c>
      <c r="BO19" s="12" t="s">
        <v>36</v>
      </c>
      <c r="BP19" s="12" t="s">
        <v>32</v>
      </c>
      <c r="BQ19" s="12" t="s">
        <v>33</v>
      </c>
    </row>
    <row r="20" spans="1:69" x14ac:dyDescent="0.2">
      <c r="A20" s="6">
        <v>19</v>
      </c>
      <c r="B20" s="12">
        <v>2</v>
      </c>
      <c r="C20" s="12" t="s">
        <v>41</v>
      </c>
      <c r="D20" s="12">
        <v>178</v>
      </c>
      <c r="E20" s="12">
        <v>81</v>
      </c>
      <c r="F20" s="12">
        <v>63</v>
      </c>
      <c r="G20" s="12">
        <v>5</v>
      </c>
      <c r="H20" s="13"/>
      <c r="I20" s="12">
        <v>3</v>
      </c>
      <c r="J20" s="12">
        <v>0</v>
      </c>
      <c r="K20" s="12">
        <v>3</v>
      </c>
      <c r="L20" s="12">
        <v>1</v>
      </c>
      <c r="M20" s="12">
        <v>3</v>
      </c>
      <c r="N20" s="12">
        <v>3</v>
      </c>
      <c r="O20" s="12">
        <v>3</v>
      </c>
      <c r="P20" s="12">
        <v>3</v>
      </c>
      <c r="Q20" s="12">
        <v>3</v>
      </c>
      <c r="R20" s="12">
        <v>3</v>
      </c>
      <c r="S20" s="12">
        <v>2</v>
      </c>
      <c r="T20" s="12">
        <v>3</v>
      </c>
      <c r="U20" s="12">
        <v>2</v>
      </c>
      <c r="V20" s="12">
        <v>3</v>
      </c>
      <c r="W20" s="12">
        <v>3</v>
      </c>
      <c r="X20" s="12">
        <v>3</v>
      </c>
      <c r="Y20" s="12">
        <v>3</v>
      </c>
      <c r="Z20" s="12">
        <v>2</v>
      </c>
      <c r="AA20" s="12">
        <v>3</v>
      </c>
      <c r="AB20" s="12">
        <v>1</v>
      </c>
      <c r="AC20" s="12">
        <v>4</v>
      </c>
      <c r="AD20" s="12">
        <v>4</v>
      </c>
      <c r="AE20" s="12">
        <v>1</v>
      </c>
      <c r="AF20" s="12">
        <v>4</v>
      </c>
      <c r="AG20" s="12">
        <v>4</v>
      </c>
      <c r="AH20" s="12" t="s">
        <v>33</v>
      </c>
      <c r="AI20" s="12" t="s">
        <v>32</v>
      </c>
      <c r="AJ20" s="12">
        <v>2</v>
      </c>
      <c r="AK20" s="12" t="s">
        <v>35</v>
      </c>
      <c r="AL20" s="12" t="s">
        <v>36</v>
      </c>
      <c r="AM20" s="13"/>
      <c r="AN20" s="12">
        <v>3</v>
      </c>
      <c r="AO20" s="12">
        <v>0</v>
      </c>
      <c r="AP20" s="12">
        <v>3</v>
      </c>
      <c r="AQ20" s="12">
        <v>0</v>
      </c>
      <c r="AR20" s="12">
        <v>2</v>
      </c>
      <c r="AS20" s="12">
        <v>2</v>
      </c>
      <c r="AT20" s="12">
        <v>2</v>
      </c>
      <c r="AU20" s="12">
        <v>3</v>
      </c>
      <c r="AV20" s="12">
        <v>2</v>
      </c>
      <c r="AW20" s="12">
        <v>2</v>
      </c>
      <c r="AX20" s="12">
        <v>1</v>
      </c>
      <c r="AY20" s="12">
        <v>2</v>
      </c>
      <c r="AZ20" s="12">
        <v>2</v>
      </c>
      <c r="BA20" s="12">
        <v>3</v>
      </c>
      <c r="BB20" s="12">
        <v>3</v>
      </c>
      <c r="BC20" s="12">
        <v>2</v>
      </c>
      <c r="BD20" s="12">
        <v>3</v>
      </c>
      <c r="BE20" s="12">
        <v>2</v>
      </c>
      <c r="BF20" s="12">
        <v>2</v>
      </c>
      <c r="BG20" s="12">
        <v>1</v>
      </c>
      <c r="BH20" s="12">
        <v>3</v>
      </c>
      <c r="BI20" s="12">
        <v>4</v>
      </c>
      <c r="BJ20" s="12">
        <v>0</v>
      </c>
      <c r="BK20" s="12">
        <v>4</v>
      </c>
      <c r="BL20" s="12">
        <v>4</v>
      </c>
      <c r="BM20" s="12" t="s">
        <v>33</v>
      </c>
      <c r="BN20" s="12" t="s">
        <v>32</v>
      </c>
      <c r="BO20" s="12">
        <v>2</v>
      </c>
      <c r="BP20" s="12" t="s">
        <v>33</v>
      </c>
      <c r="BQ20" s="12" t="s">
        <v>33</v>
      </c>
    </row>
    <row r="21" spans="1:69" x14ac:dyDescent="0.2">
      <c r="A21" s="6">
        <v>20</v>
      </c>
      <c r="B21" s="12">
        <v>1</v>
      </c>
      <c r="C21" s="12" t="s">
        <v>41</v>
      </c>
      <c r="D21" s="12">
        <v>165</v>
      </c>
      <c r="E21" s="12">
        <v>55</v>
      </c>
      <c r="F21" s="12">
        <v>48</v>
      </c>
      <c r="G21" s="12">
        <v>6</v>
      </c>
      <c r="H21" s="13"/>
      <c r="I21" s="12">
        <v>2</v>
      </c>
      <c r="J21" s="12">
        <v>1</v>
      </c>
      <c r="K21" s="12">
        <v>2</v>
      </c>
      <c r="L21" s="12">
        <v>0</v>
      </c>
      <c r="M21" s="12">
        <v>2</v>
      </c>
      <c r="N21" s="12">
        <v>2</v>
      </c>
      <c r="O21" s="12">
        <v>1</v>
      </c>
      <c r="P21" s="12">
        <v>3</v>
      </c>
      <c r="Q21" s="12">
        <v>3</v>
      </c>
      <c r="R21" s="12">
        <v>2</v>
      </c>
      <c r="S21" s="12">
        <v>1</v>
      </c>
      <c r="T21" s="12">
        <v>2</v>
      </c>
      <c r="U21" s="12">
        <v>3</v>
      </c>
      <c r="V21" s="12">
        <v>3</v>
      </c>
      <c r="W21" s="12">
        <v>3</v>
      </c>
      <c r="X21" s="12">
        <v>4</v>
      </c>
      <c r="Y21" s="12">
        <v>3</v>
      </c>
      <c r="Z21" s="12">
        <v>2</v>
      </c>
      <c r="AA21" s="12">
        <v>3</v>
      </c>
      <c r="AB21" s="12">
        <v>1</v>
      </c>
      <c r="AC21" s="12">
        <v>3</v>
      </c>
      <c r="AD21" s="12">
        <v>4</v>
      </c>
      <c r="AE21" s="12">
        <v>3</v>
      </c>
      <c r="AF21" s="12">
        <v>4</v>
      </c>
      <c r="AG21" s="12">
        <v>4</v>
      </c>
      <c r="AH21" s="12" t="s">
        <v>33</v>
      </c>
      <c r="AI21" s="12" t="s">
        <v>34</v>
      </c>
      <c r="AJ21" s="12" t="s">
        <v>36</v>
      </c>
      <c r="AK21" s="12" t="s">
        <v>36</v>
      </c>
      <c r="AL21" s="12" t="s">
        <v>33</v>
      </c>
      <c r="AM21" s="13"/>
      <c r="AN21" s="12">
        <v>1</v>
      </c>
      <c r="AO21" s="12">
        <v>1</v>
      </c>
      <c r="AP21" s="12">
        <v>1</v>
      </c>
      <c r="AQ21" s="12">
        <v>0</v>
      </c>
      <c r="AR21" s="12">
        <v>1</v>
      </c>
      <c r="AS21" s="12">
        <v>1</v>
      </c>
      <c r="AT21" s="12">
        <v>1</v>
      </c>
      <c r="AU21" s="12">
        <v>2</v>
      </c>
      <c r="AV21" s="12">
        <v>1</v>
      </c>
      <c r="AW21" s="12">
        <v>0</v>
      </c>
      <c r="AX21" s="12">
        <v>0</v>
      </c>
      <c r="AY21" s="12">
        <v>1</v>
      </c>
      <c r="AZ21" s="12">
        <v>2</v>
      </c>
      <c r="BA21" s="12">
        <v>1</v>
      </c>
      <c r="BB21" s="12">
        <v>3</v>
      </c>
      <c r="BC21" s="12">
        <v>2</v>
      </c>
      <c r="BD21" s="12">
        <v>2</v>
      </c>
      <c r="BE21" s="12">
        <v>2</v>
      </c>
      <c r="BF21" s="12">
        <v>2</v>
      </c>
      <c r="BG21" s="12">
        <v>1</v>
      </c>
      <c r="BH21" s="12">
        <v>2</v>
      </c>
      <c r="BI21" s="12">
        <v>3</v>
      </c>
      <c r="BJ21" s="12">
        <v>2</v>
      </c>
      <c r="BK21" s="12">
        <v>4</v>
      </c>
      <c r="BL21" s="12">
        <v>3</v>
      </c>
      <c r="BM21" s="12" t="s">
        <v>33</v>
      </c>
      <c r="BN21" s="12" t="s">
        <v>33</v>
      </c>
      <c r="BO21" s="12">
        <v>0</v>
      </c>
      <c r="BP21" s="12">
        <v>0</v>
      </c>
      <c r="BQ21" s="12" t="s">
        <v>33</v>
      </c>
    </row>
    <row r="22" spans="1:69" x14ac:dyDescent="0.2">
      <c r="A22" s="6">
        <v>21</v>
      </c>
      <c r="B22" s="12">
        <v>2</v>
      </c>
      <c r="C22" s="12" t="s">
        <v>41</v>
      </c>
      <c r="D22" s="12">
        <v>175</v>
      </c>
      <c r="E22" s="12">
        <v>85</v>
      </c>
      <c r="F22" s="12">
        <v>50</v>
      </c>
      <c r="G22" s="12">
        <v>5</v>
      </c>
      <c r="H22" s="13"/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2</v>
      </c>
      <c r="P22" s="12">
        <v>3</v>
      </c>
      <c r="Q22" s="12">
        <v>2</v>
      </c>
      <c r="R22" s="12">
        <v>1</v>
      </c>
      <c r="S22" s="12">
        <v>0</v>
      </c>
      <c r="T22" s="12">
        <v>1</v>
      </c>
      <c r="U22" s="12">
        <v>0</v>
      </c>
      <c r="V22" s="12">
        <v>1</v>
      </c>
      <c r="W22" s="12">
        <v>3</v>
      </c>
      <c r="X22" s="12">
        <v>1</v>
      </c>
      <c r="Y22" s="12">
        <v>1</v>
      </c>
      <c r="Z22" s="12">
        <v>0</v>
      </c>
      <c r="AA22" s="12">
        <v>1</v>
      </c>
      <c r="AB22" s="12">
        <v>1</v>
      </c>
      <c r="AC22" s="12">
        <v>1</v>
      </c>
      <c r="AD22" s="12">
        <v>2</v>
      </c>
      <c r="AE22" s="12">
        <v>0</v>
      </c>
      <c r="AF22" s="12">
        <v>3</v>
      </c>
      <c r="AG22" s="12">
        <v>2</v>
      </c>
      <c r="AH22" s="12">
        <v>0</v>
      </c>
      <c r="AI22" s="12">
        <v>0</v>
      </c>
      <c r="AJ22" s="12">
        <v>1</v>
      </c>
      <c r="AK22" s="12">
        <v>1</v>
      </c>
      <c r="AL22" s="12">
        <v>0</v>
      </c>
      <c r="AM22" s="13"/>
      <c r="AN22" s="12">
        <v>0</v>
      </c>
      <c r="AO22" s="12">
        <v>0</v>
      </c>
      <c r="AP22" s="12">
        <v>0</v>
      </c>
      <c r="AQ22" s="12">
        <v>0</v>
      </c>
      <c r="AR22" s="12">
        <v>0</v>
      </c>
      <c r="AS22" s="12">
        <v>0</v>
      </c>
      <c r="AT22" s="12">
        <v>1</v>
      </c>
      <c r="AU22" s="12">
        <v>2</v>
      </c>
      <c r="AV22" s="12">
        <v>1</v>
      </c>
      <c r="AW22" s="12">
        <v>0</v>
      </c>
      <c r="AX22" s="12">
        <v>0</v>
      </c>
      <c r="AY22" s="12">
        <v>0</v>
      </c>
      <c r="AZ22" s="12">
        <v>0</v>
      </c>
      <c r="BA22" s="12">
        <v>1</v>
      </c>
      <c r="BB22" s="12">
        <v>3</v>
      </c>
      <c r="BC22" s="12">
        <v>1</v>
      </c>
      <c r="BD22" s="12">
        <v>0</v>
      </c>
      <c r="BE22" s="12">
        <v>0</v>
      </c>
      <c r="BF22" s="12">
        <v>1</v>
      </c>
      <c r="BG22" s="12">
        <v>0</v>
      </c>
      <c r="BH22" s="12">
        <v>1</v>
      </c>
      <c r="BI22" s="12">
        <v>2</v>
      </c>
      <c r="BJ22" s="12">
        <v>0</v>
      </c>
      <c r="BK22" s="12">
        <v>3</v>
      </c>
      <c r="BL22" s="12">
        <v>2</v>
      </c>
      <c r="BM22" s="12">
        <v>0</v>
      </c>
      <c r="BN22" s="12">
        <v>0</v>
      </c>
      <c r="BO22" s="12">
        <v>1</v>
      </c>
      <c r="BP22" s="12">
        <v>0</v>
      </c>
      <c r="BQ22" s="12">
        <v>0</v>
      </c>
    </row>
    <row r="23" spans="1:69" x14ac:dyDescent="0.2">
      <c r="A23" s="10">
        <v>22</v>
      </c>
      <c r="B23" s="15">
        <v>1</v>
      </c>
      <c r="C23" s="15" t="s">
        <v>41</v>
      </c>
      <c r="D23" s="15">
        <v>165</v>
      </c>
      <c r="E23" s="15">
        <v>50</v>
      </c>
      <c r="F23" s="15">
        <v>70</v>
      </c>
      <c r="G23" s="15">
        <v>3</v>
      </c>
      <c r="H23" s="16"/>
      <c r="I23" s="12">
        <v>2</v>
      </c>
      <c r="J23" s="12">
        <v>0</v>
      </c>
      <c r="K23" s="12">
        <v>2</v>
      </c>
      <c r="L23" s="12">
        <v>0</v>
      </c>
      <c r="M23" s="12">
        <v>2</v>
      </c>
      <c r="N23" s="12">
        <v>0</v>
      </c>
      <c r="O23" s="12">
        <v>1</v>
      </c>
      <c r="P23" s="12">
        <v>2</v>
      </c>
      <c r="Q23" s="12">
        <v>2</v>
      </c>
      <c r="R23" s="12">
        <v>1</v>
      </c>
      <c r="S23" s="12">
        <v>2</v>
      </c>
      <c r="T23" s="12">
        <v>2</v>
      </c>
      <c r="U23" s="12">
        <v>3</v>
      </c>
      <c r="V23" s="12">
        <v>2</v>
      </c>
      <c r="W23" s="12">
        <v>4</v>
      </c>
      <c r="X23" s="12">
        <v>3</v>
      </c>
      <c r="Y23" s="12">
        <v>2</v>
      </c>
      <c r="Z23" s="12">
        <v>1</v>
      </c>
      <c r="AA23" s="12">
        <v>1</v>
      </c>
      <c r="AB23" s="12">
        <v>0</v>
      </c>
      <c r="AC23" s="12">
        <v>3</v>
      </c>
      <c r="AD23" s="12">
        <v>3</v>
      </c>
      <c r="AE23" s="12">
        <v>1</v>
      </c>
      <c r="AF23" s="12">
        <v>4</v>
      </c>
      <c r="AG23" s="12">
        <v>3</v>
      </c>
      <c r="AH23" s="12" t="s">
        <v>34</v>
      </c>
      <c r="AI23" s="12" t="s">
        <v>32</v>
      </c>
      <c r="AJ23" s="12" t="s">
        <v>33</v>
      </c>
      <c r="AK23" s="12" t="s">
        <v>32</v>
      </c>
      <c r="AL23" s="12">
        <v>0</v>
      </c>
      <c r="AM23" s="13"/>
      <c r="AN23" s="12">
        <v>2</v>
      </c>
      <c r="AO23" s="12">
        <v>0</v>
      </c>
      <c r="AP23" s="12">
        <v>2</v>
      </c>
      <c r="AQ23" s="12">
        <v>0</v>
      </c>
      <c r="AR23" s="12">
        <v>2</v>
      </c>
      <c r="AS23" s="12">
        <v>0</v>
      </c>
      <c r="AT23" s="12">
        <v>1</v>
      </c>
      <c r="AU23" s="12">
        <v>1</v>
      </c>
      <c r="AV23" s="12">
        <v>2</v>
      </c>
      <c r="AW23" s="12">
        <v>1</v>
      </c>
      <c r="AX23" s="12">
        <v>1</v>
      </c>
      <c r="AY23" s="12">
        <v>1</v>
      </c>
      <c r="AZ23" s="12">
        <v>2</v>
      </c>
      <c r="BA23" s="12">
        <v>1</v>
      </c>
      <c r="BB23" s="12">
        <v>3</v>
      </c>
      <c r="BC23" s="12">
        <v>3</v>
      </c>
      <c r="BD23" s="12">
        <v>1</v>
      </c>
      <c r="BE23" s="12">
        <v>1</v>
      </c>
      <c r="BF23" s="12">
        <v>1</v>
      </c>
      <c r="BG23" s="12">
        <v>0</v>
      </c>
      <c r="BH23" s="12">
        <v>3</v>
      </c>
      <c r="BI23" s="12">
        <v>3</v>
      </c>
      <c r="BJ23" s="12">
        <v>1</v>
      </c>
      <c r="BK23" s="12">
        <v>4</v>
      </c>
      <c r="BL23" s="12">
        <v>3</v>
      </c>
      <c r="BM23" s="12" t="s">
        <v>34</v>
      </c>
      <c r="BN23" s="12" t="s">
        <v>32</v>
      </c>
      <c r="BO23" s="12">
        <v>0</v>
      </c>
      <c r="BP23" s="12">
        <v>0</v>
      </c>
      <c r="BQ23" s="12">
        <v>0</v>
      </c>
    </row>
    <row r="24" spans="1:69" x14ac:dyDescent="0.2">
      <c r="A24" s="6">
        <v>23</v>
      </c>
      <c r="B24" s="28">
        <v>2</v>
      </c>
      <c r="C24" s="28" t="s">
        <v>41</v>
      </c>
      <c r="D24" s="28">
        <v>172</v>
      </c>
      <c r="E24" s="28">
        <v>78</v>
      </c>
      <c r="F24" s="28">
        <v>50</v>
      </c>
      <c r="G24" s="28">
        <v>5</v>
      </c>
      <c r="H24" s="16"/>
      <c r="I24" s="12">
        <v>1</v>
      </c>
      <c r="J24" s="12">
        <v>2</v>
      </c>
      <c r="K24" s="12">
        <v>2</v>
      </c>
      <c r="L24" s="12">
        <v>1</v>
      </c>
      <c r="M24" s="12">
        <v>2</v>
      </c>
      <c r="N24" s="12">
        <v>1</v>
      </c>
      <c r="O24" s="12">
        <v>2</v>
      </c>
      <c r="P24" s="12">
        <v>2</v>
      </c>
      <c r="Q24" s="12">
        <v>3</v>
      </c>
      <c r="R24" s="12">
        <v>3</v>
      </c>
      <c r="S24" s="12">
        <v>1</v>
      </c>
      <c r="T24" s="12">
        <v>1</v>
      </c>
      <c r="U24" s="12">
        <v>1</v>
      </c>
      <c r="V24" s="12">
        <v>2</v>
      </c>
      <c r="W24" s="12">
        <v>1</v>
      </c>
      <c r="X24" s="12">
        <v>0</v>
      </c>
      <c r="Y24" s="12">
        <v>1</v>
      </c>
      <c r="Z24" s="12">
        <v>1</v>
      </c>
      <c r="AA24" s="12">
        <v>1</v>
      </c>
      <c r="AB24" s="12">
        <v>0</v>
      </c>
      <c r="AC24" s="12">
        <v>3</v>
      </c>
      <c r="AD24" s="12">
        <v>4</v>
      </c>
      <c r="AE24" s="12">
        <v>3</v>
      </c>
      <c r="AF24" s="12">
        <v>4</v>
      </c>
      <c r="AG24" s="12">
        <v>4</v>
      </c>
      <c r="AH24" s="12" t="s">
        <v>32</v>
      </c>
      <c r="AI24" s="12">
        <v>2</v>
      </c>
      <c r="AJ24" s="12">
        <v>2</v>
      </c>
      <c r="AK24" s="12">
        <v>0</v>
      </c>
      <c r="AL24" s="12">
        <v>0</v>
      </c>
      <c r="AM24" s="49"/>
      <c r="AN24" s="12">
        <v>1</v>
      </c>
      <c r="AO24" s="12">
        <v>2</v>
      </c>
      <c r="AP24" s="12">
        <v>2</v>
      </c>
      <c r="AQ24" s="12">
        <v>1</v>
      </c>
      <c r="AR24" s="12">
        <v>2</v>
      </c>
      <c r="AS24" s="12">
        <v>1</v>
      </c>
      <c r="AT24" s="12">
        <v>2</v>
      </c>
      <c r="AU24" s="12">
        <v>2</v>
      </c>
      <c r="AV24" s="12">
        <v>3</v>
      </c>
      <c r="AW24" s="12">
        <v>3</v>
      </c>
      <c r="AX24" s="12">
        <v>1</v>
      </c>
      <c r="AY24" s="12">
        <v>1</v>
      </c>
      <c r="AZ24" s="12">
        <v>1</v>
      </c>
      <c r="BA24" s="12">
        <v>2</v>
      </c>
      <c r="BB24" s="12">
        <v>1</v>
      </c>
      <c r="BC24" s="12">
        <v>0</v>
      </c>
      <c r="BD24" s="12">
        <v>1</v>
      </c>
      <c r="BE24" s="12">
        <v>1</v>
      </c>
      <c r="BF24" s="12">
        <v>1</v>
      </c>
      <c r="BG24" s="12">
        <v>0</v>
      </c>
      <c r="BH24" s="12">
        <v>3</v>
      </c>
      <c r="BI24" s="12">
        <v>3</v>
      </c>
      <c r="BJ24" s="12">
        <v>3</v>
      </c>
      <c r="BK24" s="12">
        <v>4</v>
      </c>
      <c r="BL24" s="12">
        <v>3</v>
      </c>
      <c r="BM24" s="12" t="s">
        <v>32</v>
      </c>
      <c r="BN24" s="12">
        <v>2</v>
      </c>
      <c r="BO24" s="12">
        <v>2</v>
      </c>
      <c r="BP24" s="12">
        <v>0</v>
      </c>
      <c r="BQ24" s="12">
        <v>0</v>
      </c>
    </row>
    <row r="25" spans="1:69" x14ac:dyDescent="0.2">
      <c r="A25" s="10">
        <v>24</v>
      </c>
      <c r="B25" s="28">
        <v>2</v>
      </c>
      <c r="C25" s="28" t="s">
        <v>41</v>
      </c>
      <c r="D25" s="28">
        <v>169</v>
      </c>
      <c r="E25" s="28">
        <v>76</v>
      </c>
      <c r="F25" s="28">
        <v>63</v>
      </c>
      <c r="G25" s="28">
        <v>4</v>
      </c>
      <c r="H25" s="16"/>
      <c r="I25" s="12">
        <v>2</v>
      </c>
      <c r="J25" s="12">
        <v>2</v>
      </c>
      <c r="K25" s="12">
        <v>1</v>
      </c>
      <c r="L25" s="12">
        <v>1</v>
      </c>
      <c r="M25" s="12">
        <v>2</v>
      </c>
      <c r="N25" s="12">
        <v>1</v>
      </c>
      <c r="O25" s="12">
        <v>3</v>
      </c>
      <c r="P25" s="12">
        <v>2</v>
      </c>
      <c r="Q25" s="12">
        <v>1</v>
      </c>
      <c r="R25" s="12">
        <v>2</v>
      </c>
      <c r="S25" s="12">
        <v>4</v>
      </c>
      <c r="T25" s="12">
        <v>3</v>
      </c>
      <c r="U25" s="12">
        <v>2</v>
      </c>
      <c r="V25" s="12">
        <v>2</v>
      </c>
      <c r="W25" s="12">
        <v>3</v>
      </c>
      <c r="X25" s="12">
        <v>4</v>
      </c>
      <c r="Y25" s="12">
        <v>2</v>
      </c>
      <c r="Z25" s="12">
        <v>1</v>
      </c>
      <c r="AA25" s="12">
        <v>1</v>
      </c>
      <c r="AB25" s="12">
        <v>0</v>
      </c>
      <c r="AC25" s="12">
        <v>3</v>
      </c>
      <c r="AD25" s="12">
        <v>4</v>
      </c>
      <c r="AE25" s="12">
        <v>0</v>
      </c>
      <c r="AF25" s="12">
        <v>4</v>
      </c>
      <c r="AG25" s="12">
        <v>2</v>
      </c>
      <c r="AH25" s="12" t="s">
        <v>33</v>
      </c>
      <c r="AI25" s="12" t="s">
        <v>33</v>
      </c>
      <c r="AJ25" s="12">
        <v>2</v>
      </c>
      <c r="AK25" s="12">
        <v>0</v>
      </c>
      <c r="AL25" s="12" t="s">
        <v>33</v>
      </c>
      <c r="AM25" s="49"/>
      <c r="AN25" s="12">
        <v>2</v>
      </c>
      <c r="AO25" s="12">
        <v>2</v>
      </c>
      <c r="AP25" s="12">
        <v>1</v>
      </c>
      <c r="AQ25" s="12">
        <v>1</v>
      </c>
      <c r="AR25" s="12">
        <v>2</v>
      </c>
      <c r="AS25" s="12">
        <v>1</v>
      </c>
      <c r="AT25" s="12">
        <v>2</v>
      </c>
      <c r="AU25" s="12">
        <v>2</v>
      </c>
      <c r="AV25" s="12">
        <v>1</v>
      </c>
      <c r="AW25" s="12">
        <v>2</v>
      </c>
      <c r="AX25" s="12">
        <v>2</v>
      </c>
      <c r="AY25" s="12">
        <v>2</v>
      </c>
      <c r="AZ25" s="12">
        <v>2</v>
      </c>
      <c r="BA25" s="12">
        <v>2</v>
      </c>
      <c r="BB25" s="12">
        <v>3</v>
      </c>
      <c r="BC25" s="12">
        <v>3</v>
      </c>
      <c r="BD25" s="12">
        <v>2</v>
      </c>
      <c r="BE25" s="12">
        <v>1</v>
      </c>
      <c r="BF25" s="12">
        <v>1</v>
      </c>
      <c r="BG25" s="12">
        <v>0</v>
      </c>
      <c r="BH25" s="12">
        <v>3</v>
      </c>
      <c r="BI25" s="12">
        <v>3</v>
      </c>
      <c r="BJ25" s="12">
        <v>0</v>
      </c>
      <c r="BK25" s="12">
        <v>3</v>
      </c>
      <c r="BL25" s="12">
        <v>2</v>
      </c>
      <c r="BM25" s="12" t="s">
        <v>33</v>
      </c>
      <c r="BN25" s="12" t="s">
        <v>33</v>
      </c>
      <c r="BO25" s="12">
        <v>2</v>
      </c>
      <c r="BP25" s="12">
        <v>0</v>
      </c>
      <c r="BQ25" s="12" t="s">
        <v>33</v>
      </c>
    </row>
    <row r="26" spans="1:69" x14ac:dyDescent="0.2">
      <c r="A26" s="6">
        <v>25</v>
      </c>
      <c r="B26" s="28">
        <v>2</v>
      </c>
      <c r="C26" s="28" t="s">
        <v>41</v>
      </c>
      <c r="D26" s="28">
        <v>162</v>
      </c>
      <c r="E26" s="28">
        <v>60</v>
      </c>
      <c r="F26" s="28">
        <v>61</v>
      </c>
      <c r="G26" s="28">
        <v>6</v>
      </c>
      <c r="H26" s="16"/>
      <c r="I26" s="12">
        <v>0</v>
      </c>
      <c r="J26" s="12">
        <v>0</v>
      </c>
      <c r="K26" s="12">
        <v>2</v>
      </c>
      <c r="L26" s="12">
        <v>1</v>
      </c>
      <c r="M26" s="12">
        <v>2</v>
      </c>
      <c r="N26" s="12">
        <v>0</v>
      </c>
      <c r="O26" s="12">
        <v>2</v>
      </c>
      <c r="P26" s="12">
        <v>3</v>
      </c>
      <c r="Q26" s="12">
        <v>1</v>
      </c>
      <c r="R26" s="12">
        <v>2</v>
      </c>
      <c r="S26" s="12">
        <v>1</v>
      </c>
      <c r="T26" s="12">
        <v>1</v>
      </c>
      <c r="U26" s="12">
        <v>1</v>
      </c>
      <c r="V26" s="12">
        <v>4</v>
      </c>
      <c r="W26" s="12">
        <v>3</v>
      </c>
      <c r="X26" s="12">
        <v>3</v>
      </c>
      <c r="Y26" s="12">
        <v>2</v>
      </c>
      <c r="Z26" s="12">
        <v>0</v>
      </c>
      <c r="AA26" s="12">
        <v>2</v>
      </c>
      <c r="AB26" s="12">
        <v>0</v>
      </c>
      <c r="AC26" s="12">
        <v>2</v>
      </c>
      <c r="AD26" s="12">
        <v>3</v>
      </c>
      <c r="AE26" s="12">
        <v>2</v>
      </c>
      <c r="AF26" s="12">
        <v>4</v>
      </c>
      <c r="AG26" s="12">
        <v>2</v>
      </c>
      <c r="AH26" s="12" t="s">
        <v>34</v>
      </c>
      <c r="AI26" s="12" t="s">
        <v>35</v>
      </c>
      <c r="AJ26" s="12">
        <v>2</v>
      </c>
      <c r="AK26" s="12" t="s">
        <v>32</v>
      </c>
      <c r="AL26" s="12" t="s">
        <v>33</v>
      </c>
      <c r="AM26" s="49"/>
      <c r="AN26" s="12">
        <v>0</v>
      </c>
      <c r="AO26" s="12">
        <v>0</v>
      </c>
      <c r="AP26" s="12">
        <v>1</v>
      </c>
      <c r="AQ26" s="12">
        <v>1</v>
      </c>
      <c r="AR26" s="12">
        <v>2</v>
      </c>
      <c r="AS26" s="12">
        <v>0</v>
      </c>
      <c r="AT26" s="12">
        <v>1</v>
      </c>
      <c r="AU26" s="12">
        <v>2</v>
      </c>
      <c r="AV26" s="12">
        <v>1</v>
      </c>
      <c r="AW26" s="12">
        <v>2</v>
      </c>
      <c r="AX26" s="12">
        <v>1</v>
      </c>
      <c r="AY26" s="12">
        <v>1</v>
      </c>
      <c r="AZ26" s="12">
        <v>1</v>
      </c>
      <c r="BA26" s="12">
        <v>3</v>
      </c>
      <c r="BB26" s="12">
        <v>3</v>
      </c>
      <c r="BC26" s="12">
        <v>3</v>
      </c>
      <c r="BD26" s="12">
        <v>2</v>
      </c>
      <c r="BE26" s="12">
        <v>0</v>
      </c>
      <c r="BF26" s="12">
        <v>1</v>
      </c>
      <c r="BG26" s="12">
        <v>0</v>
      </c>
      <c r="BH26" s="12">
        <v>2</v>
      </c>
      <c r="BI26" s="12">
        <v>2</v>
      </c>
      <c r="BJ26" s="12">
        <v>2</v>
      </c>
      <c r="BK26" s="12">
        <v>4</v>
      </c>
      <c r="BL26" s="12">
        <v>2</v>
      </c>
      <c r="BM26" s="12" t="s">
        <v>34</v>
      </c>
      <c r="BN26" s="12" t="s">
        <v>35</v>
      </c>
      <c r="BO26" s="12">
        <v>2</v>
      </c>
      <c r="BP26" s="12" t="s">
        <v>32</v>
      </c>
      <c r="BQ26" s="12" t="s">
        <v>33</v>
      </c>
    </row>
    <row r="27" spans="1:69" x14ac:dyDescent="0.2">
      <c r="A27" s="6"/>
      <c r="B27" s="12"/>
      <c r="C27" s="12"/>
      <c r="D27" s="56">
        <f>AVERAGE(D2:D26)</f>
        <v>171.36</v>
      </c>
      <c r="E27" s="56">
        <f t="shared" ref="E27:G27" si="0">AVERAGE(E2:E26)</f>
        <v>79.319999999999993</v>
      </c>
      <c r="F27" s="56">
        <f t="shared" si="0"/>
        <v>59</v>
      </c>
      <c r="G27" s="56">
        <f t="shared" si="0"/>
        <v>4.5999999999999996</v>
      </c>
      <c r="H27" s="16"/>
      <c r="AM27" s="49"/>
    </row>
    <row r="28" spans="1:69" x14ac:dyDescent="0.2">
      <c r="A28" s="19">
        <v>1</v>
      </c>
      <c r="B28" s="20">
        <v>2</v>
      </c>
      <c r="C28" s="20" t="s">
        <v>42</v>
      </c>
      <c r="D28" s="20">
        <v>189</v>
      </c>
      <c r="E28" s="20">
        <v>81</v>
      </c>
      <c r="F28" s="20">
        <v>77</v>
      </c>
      <c r="G28" s="20">
        <v>4</v>
      </c>
      <c r="H28" s="21"/>
      <c r="I28" s="28">
        <v>1</v>
      </c>
      <c r="J28" s="28">
        <v>2</v>
      </c>
      <c r="K28" s="28">
        <v>2</v>
      </c>
      <c r="L28" s="28">
        <v>3</v>
      </c>
      <c r="M28" s="28">
        <v>2</v>
      </c>
      <c r="N28" s="28">
        <v>2</v>
      </c>
      <c r="O28" s="28">
        <v>2</v>
      </c>
      <c r="P28" s="28">
        <v>2</v>
      </c>
      <c r="Q28" s="28">
        <v>2</v>
      </c>
      <c r="R28" s="28">
        <v>3</v>
      </c>
      <c r="S28" s="28">
        <v>4</v>
      </c>
      <c r="T28" s="28">
        <v>1</v>
      </c>
      <c r="U28" s="28">
        <v>3</v>
      </c>
      <c r="V28" s="28">
        <v>3</v>
      </c>
      <c r="W28" s="28">
        <v>4</v>
      </c>
      <c r="X28" s="28">
        <v>2</v>
      </c>
      <c r="Y28" s="28">
        <v>3</v>
      </c>
      <c r="Z28" s="28">
        <v>4</v>
      </c>
      <c r="AA28" s="28">
        <v>2</v>
      </c>
      <c r="AB28" s="28">
        <v>0</v>
      </c>
      <c r="AC28" s="28">
        <v>3</v>
      </c>
      <c r="AD28" s="28">
        <v>2</v>
      </c>
      <c r="AE28" s="28">
        <v>1</v>
      </c>
      <c r="AF28" s="28">
        <v>4</v>
      </c>
      <c r="AG28" s="28">
        <v>2</v>
      </c>
      <c r="AH28" s="28" t="s">
        <v>34</v>
      </c>
      <c r="AI28" s="28" t="s">
        <v>32</v>
      </c>
      <c r="AJ28" s="28">
        <v>3</v>
      </c>
      <c r="AK28" s="28" t="s">
        <v>34</v>
      </c>
      <c r="AL28" s="28">
        <v>1</v>
      </c>
      <c r="AM28" s="21"/>
      <c r="AN28" s="12">
        <v>1</v>
      </c>
      <c r="AO28" s="12">
        <v>1</v>
      </c>
      <c r="AP28" s="12">
        <v>1</v>
      </c>
      <c r="AQ28" s="12">
        <v>2</v>
      </c>
      <c r="AR28" s="12">
        <v>1</v>
      </c>
      <c r="AS28" s="12">
        <v>1</v>
      </c>
      <c r="AT28" s="12">
        <v>1</v>
      </c>
      <c r="AU28" s="12">
        <v>2</v>
      </c>
      <c r="AV28" s="12">
        <v>2</v>
      </c>
      <c r="AW28" s="12">
        <v>2</v>
      </c>
      <c r="AX28" s="12">
        <v>1</v>
      </c>
      <c r="AY28" s="12">
        <v>1</v>
      </c>
      <c r="AZ28" s="12">
        <v>1</v>
      </c>
      <c r="BA28" s="12">
        <v>3</v>
      </c>
      <c r="BB28" s="12">
        <v>2</v>
      </c>
      <c r="BC28" s="12">
        <v>2</v>
      </c>
      <c r="BD28" s="12">
        <v>3</v>
      </c>
      <c r="BE28" s="12">
        <v>2</v>
      </c>
      <c r="BF28" s="12">
        <v>2</v>
      </c>
      <c r="BG28" s="12">
        <v>0</v>
      </c>
      <c r="BH28" s="12">
        <v>2</v>
      </c>
      <c r="BI28" s="12">
        <v>2</v>
      </c>
      <c r="BJ28" s="12">
        <v>1</v>
      </c>
      <c r="BK28" s="12">
        <v>4</v>
      </c>
      <c r="BL28" s="12">
        <v>2</v>
      </c>
      <c r="BM28" s="12" t="s">
        <v>34</v>
      </c>
      <c r="BN28" s="12" t="s">
        <v>32</v>
      </c>
      <c r="BO28" s="12">
        <v>3</v>
      </c>
      <c r="BP28" s="12" t="s">
        <v>34</v>
      </c>
      <c r="BQ28" s="12">
        <v>1</v>
      </c>
    </row>
    <row r="29" spans="1:69" x14ac:dyDescent="0.2">
      <c r="A29" s="6">
        <v>2</v>
      </c>
      <c r="B29" s="12">
        <v>2</v>
      </c>
      <c r="C29" s="12" t="s">
        <v>42</v>
      </c>
      <c r="D29" s="12">
        <v>173</v>
      </c>
      <c r="E29" s="12">
        <v>97</v>
      </c>
      <c r="F29" s="12">
        <v>53</v>
      </c>
      <c r="G29" s="12">
        <v>3</v>
      </c>
      <c r="H29" s="13"/>
      <c r="I29" s="28">
        <v>1</v>
      </c>
      <c r="J29" s="28">
        <v>1</v>
      </c>
      <c r="K29" s="28">
        <v>1</v>
      </c>
      <c r="L29" s="28">
        <v>1</v>
      </c>
      <c r="M29" s="28">
        <v>1</v>
      </c>
      <c r="N29" s="28">
        <v>1</v>
      </c>
      <c r="O29" s="28">
        <v>1</v>
      </c>
      <c r="P29" s="28">
        <v>1</v>
      </c>
      <c r="Q29" s="28">
        <v>2</v>
      </c>
      <c r="R29" s="28">
        <v>2</v>
      </c>
      <c r="S29" s="28">
        <v>1</v>
      </c>
      <c r="T29" s="28">
        <v>1</v>
      </c>
      <c r="U29" s="28">
        <v>1</v>
      </c>
      <c r="V29" s="28">
        <v>2</v>
      </c>
      <c r="W29" s="28">
        <v>2</v>
      </c>
      <c r="X29" s="28">
        <v>2</v>
      </c>
      <c r="Y29" s="28">
        <v>2</v>
      </c>
      <c r="Z29" s="28">
        <v>1</v>
      </c>
      <c r="AA29" s="28">
        <v>2</v>
      </c>
      <c r="AB29" s="28">
        <v>1</v>
      </c>
      <c r="AC29" s="28">
        <v>4</v>
      </c>
      <c r="AD29" s="28">
        <v>1</v>
      </c>
      <c r="AE29" s="28">
        <v>4</v>
      </c>
      <c r="AF29" s="28">
        <v>2</v>
      </c>
      <c r="AG29" s="28">
        <v>2</v>
      </c>
      <c r="AH29" s="28" t="s">
        <v>34</v>
      </c>
      <c r="AI29" s="28" t="s">
        <v>35</v>
      </c>
      <c r="AJ29" s="28">
        <v>4</v>
      </c>
      <c r="AK29" s="28" t="s">
        <v>34</v>
      </c>
      <c r="AL29" s="28" t="s">
        <v>36</v>
      </c>
      <c r="AM29" s="13"/>
      <c r="AN29" s="12">
        <v>1</v>
      </c>
      <c r="AO29" s="12">
        <v>1</v>
      </c>
      <c r="AP29" s="12">
        <v>1</v>
      </c>
      <c r="AQ29" s="12">
        <v>1</v>
      </c>
      <c r="AR29" s="12">
        <v>1</v>
      </c>
      <c r="AS29" s="12">
        <v>1</v>
      </c>
      <c r="AT29" s="12">
        <v>1</v>
      </c>
      <c r="AU29" s="12">
        <v>1</v>
      </c>
      <c r="AV29" s="12">
        <v>1</v>
      </c>
      <c r="AW29" s="12">
        <v>1</v>
      </c>
      <c r="AX29" s="12">
        <v>1</v>
      </c>
      <c r="AY29" s="12">
        <v>1</v>
      </c>
      <c r="AZ29" s="12">
        <v>1</v>
      </c>
      <c r="BA29" s="12">
        <v>2</v>
      </c>
      <c r="BB29" s="12">
        <v>2</v>
      </c>
      <c r="BC29" s="12">
        <v>2</v>
      </c>
      <c r="BD29" s="12">
        <v>2</v>
      </c>
      <c r="BE29" s="12">
        <v>1</v>
      </c>
      <c r="BF29" s="12">
        <v>2</v>
      </c>
      <c r="BG29" s="12">
        <v>1</v>
      </c>
      <c r="BH29" s="12">
        <v>2</v>
      </c>
      <c r="BI29" s="12">
        <v>1</v>
      </c>
      <c r="BJ29" s="12">
        <v>3</v>
      </c>
      <c r="BK29" s="12">
        <v>2</v>
      </c>
      <c r="BL29" s="12">
        <v>2</v>
      </c>
      <c r="BM29" s="12" t="s">
        <v>34</v>
      </c>
      <c r="BN29" s="12" t="s">
        <v>35</v>
      </c>
      <c r="BO29" s="12">
        <v>4</v>
      </c>
      <c r="BP29" s="12" t="s">
        <v>34</v>
      </c>
      <c r="BQ29" s="12" t="s">
        <v>36</v>
      </c>
    </row>
    <row r="30" spans="1:69" x14ac:dyDescent="0.2">
      <c r="A30" s="6">
        <v>3</v>
      </c>
      <c r="B30" s="12">
        <v>2</v>
      </c>
      <c r="C30" s="12" t="s">
        <v>42</v>
      </c>
      <c r="D30" s="12">
        <v>178</v>
      </c>
      <c r="E30" s="12">
        <v>75</v>
      </c>
      <c r="F30" s="12">
        <v>33</v>
      </c>
      <c r="G30" s="12">
        <v>5</v>
      </c>
      <c r="H30" s="13"/>
      <c r="I30" s="28">
        <v>1</v>
      </c>
      <c r="J30" s="28">
        <v>1</v>
      </c>
      <c r="K30" s="28">
        <v>1</v>
      </c>
      <c r="L30" s="28">
        <v>1</v>
      </c>
      <c r="M30" s="28">
        <v>3</v>
      </c>
      <c r="N30" s="28">
        <v>1</v>
      </c>
      <c r="O30" s="28">
        <v>3</v>
      </c>
      <c r="P30" s="28">
        <v>3</v>
      </c>
      <c r="Q30" s="28">
        <v>1</v>
      </c>
      <c r="R30" s="28">
        <v>1</v>
      </c>
      <c r="S30" s="28">
        <v>1</v>
      </c>
      <c r="T30" s="28">
        <v>1</v>
      </c>
      <c r="U30" s="28">
        <v>1</v>
      </c>
      <c r="V30" s="28">
        <v>3</v>
      </c>
      <c r="W30" s="28">
        <v>2</v>
      </c>
      <c r="X30" s="28">
        <v>1</v>
      </c>
      <c r="Y30" s="28">
        <v>1</v>
      </c>
      <c r="Z30" s="28">
        <v>1</v>
      </c>
      <c r="AA30" s="28">
        <v>2</v>
      </c>
      <c r="AB30" s="28">
        <v>2</v>
      </c>
      <c r="AC30" s="28">
        <v>2</v>
      </c>
      <c r="AD30" s="28">
        <v>2</v>
      </c>
      <c r="AE30" s="28">
        <v>1</v>
      </c>
      <c r="AF30" s="28">
        <v>4</v>
      </c>
      <c r="AG30" s="28">
        <v>1</v>
      </c>
      <c r="AH30" s="28">
        <v>1</v>
      </c>
      <c r="AI30" s="28">
        <v>0</v>
      </c>
      <c r="AJ30" s="28">
        <v>1</v>
      </c>
      <c r="AK30" s="28" t="s">
        <v>33</v>
      </c>
      <c r="AL30" s="28">
        <v>1</v>
      </c>
      <c r="AM30" s="13"/>
      <c r="AN30" s="12">
        <v>0</v>
      </c>
      <c r="AO30" s="12">
        <v>0</v>
      </c>
      <c r="AP30" s="12">
        <v>0</v>
      </c>
      <c r="AQ30" s="12">
        <v>0</v>
      </c>
      <c r="AR30" s="12">
        <v>2</v>
      </c>
      <c r="AS30" s="12">
        <v>0</v>
      </c>
      <c r="AT30" s="12">
        <v>2</v>
      </c>
      <c r="AU30" s="12">
        <v>2</v>
      </c>
      <c r="AV30" s="12">
        <v>0</v>
      </c>
      <c r="AW30" s="12">
        <v>0</v>
      </c>
      <c r="AX30" s="12">
        <v>0</v>
      </c>
      <c r="AY30" s="12">
        <v>0</v>
      </c>
      <c r="AZ30" s="12">
        <v>0</v>
      </c>
      <c r="BA30" s="12">
        <v>3</v>
      </c>
      <c r="BB30" s="12">
        <v>1</v>
      </c>
      <c r="BC30" s="12">
        <v>0</v>
      </c>
      <c r="BD30" s="12">
        <v>0</v>
      </c>
      <c r="BE30" s="12">
        <v>0</v>
      </c>
      <c r="BF30" s="12">
        <v>1</v>
      </c>
      <c r="BG30" s="12">
        <v>1</v>
      </c>
      <c r="BH30" s="12">
        <v>1</v>
      </c>
      <c r="BI30" s="12">
        <v>1</v>
      </c>
      <c r="BJ30" s="12">
        <v>0</v>
      </c>
      <c r="BK30" s="12">
        <v>4</v>
      </c>
      <c r="BL30" s="12">
        <v>0</v>
      </c>
      <c r="BM30" s="12">
        <v>0</v>
      </c>
      <c r="BN30" s="12" t="s">
        <v>33</v>
      </c>
      <c r="BO30" s="12">
        <v>0</v>
      </c>
      <c r="BP30" s="12" t="s">
        <v>34</v>
      </c>
      <c r="BQ30" s="12">
        <v>0</v>
      </c>
    </row>
    <row r="31" spans="1:69" x14ac:dyDescent="0.2">
      <c r="A31" s="6">
        <v>4</v>
      </c>
      <c r="B31" s="12">
        <v>1</v>
      </c>
      <c r="C31" s="12" t="s">
        <v>42</v>
      </c>
      <c r="D31" s="12">
        <v>160</v>
      </c>
      <c r="E31" s="12">
        <v>70</v>
      </c>
      <c r="F31" s="12">
        <v>68</v>
      </c>
      <c r="G31" s="12">
        <v>5</v>
      </c>
      <c r="H31" s="13"/>
      <c r="I31" s="28">
        <v>3</v>
      </c>
      <c r="J31" s="28">
        <v>1</v>
      </c>
      <c r="K31" s="28">
        <v>1</v>
      </c>
      <c r="L31" s="28">
        <v>3</v>
      </c>
      <c r="M31" s="28">
        <v>3</v>
      </c>
      <c r="N31" s="28">
        <v>0</v>
      </c>
      <c r="O31" s="28">
        <v>2</v>
      </c>
      <c r="P31" s="28">
        <v>3</v>
      </c>
      <c r="Q31" s="28">
        <v>3</v>
      </c>
      <c r="R31" s="28">
        <v>1</v>
      </c>
      <c r="S31" s="28">
        <v>1</v>
      </c>
      <c r="T31" s="28">
        <v>2</v>
      </c>
      <c r="U31" s="28">
        <v>2</v>
      </c>
      <c r="V31" s="28">
        <v>4</v>
      </c>
      <c r="W31" s="28">
        <v>4</v>
      </c>
      <c r="X31" s="28">
        <v>4</v>
      </c>
      <c r="Y31" s="28">
        <v>4</v>
      </c>
      <c r="Z31" s="28">
        <v>4</v>
      </c>
      <c r="AA31" s="28">
        <v>4</v>
      </c>
      <c r="AB31" s="28">
        <v>0</v>
      </c>
      <c r="AC31" s="28">
        <v>4</v>
      </c>
      <c r="AD31" s="28">
        <v>4</v>
      </c>
      <c r="AE31" s="28">
        <v>3</v>
      </c>
      <c r="AF31" s="28">
        <v>4</v>
      </c>
      <c r="AG31" s="28">
        <v>3</v>
      </c>
      <c r="AH31" s="28" t="s">
        <v>34</v>
      </c>
      <c r="AI31" s="28" t="s">
        <v>33</v>
      </c>
      <c r="AJ31" s="28">
        <v>2</v>
      </c>
      <c r="AK31" s="28" t="s">
        <v>32</v>
      </c>
      <c r="AL31" s="28" t="s">
        <v>34</v>
      </c>
      <c r="AM31" s="13"/>
      <c r="AN31" s="12">
        <v>3</v>
      </c>
      <c r="AO31" s="12">
        <v>2</v>
      </c>
      <c r="AP31" s="12">
        <v>3</v>
      </c>
      <c r="AQ31" s="12">
        <v>2</v>
      </c>
      <c r="AR31" s="12">
        <v>2</v>
      </c>
      <c r="AS31" s="12">
        <v>3</v>
      </c>
      <c r="AT31" s="12">
        <v>2</v>
      </c>
      <c r="AU31" s="12">
        <v>3</v>
      </c>
      <c r="AV31" s="12">
        <v>3</v>
      </c>
      <c r="AW31" s="12">
        <v>2</v>
      </c>
      <c r="AX31" s="12">
        <v>3</v>
      </c>
      <c r="AY31" s="12">
        <v>2</v>
      </c>
      <c r="AZ31" s="12">
        <v>3</v>
      </c>
      <c r="BA31" s="12">
        <v>2</v>
      </c>
      <c r="BB31" s="12">
        <v>4</v>
      </c>
      <c r="BC31" s="12">
        <v>4</v>
      </c>
      <c r="BD31" s="12">
        <v>3</v>
      </c>
      <c r="BE31" s="12">
        <v>3</v>
      </c>
      <c r="BF31" s="12">
        <v>3</v>
      </c>
      <c r="BG31" s="12">
        <v>2</v>
      </c>
      <c r="BH31" s="12">
        <v>4</v>
      </c>
      <c r="BI31" s="12">
        <v>4</v>
      </c>
      <c r="BJ31" s="12">
        <v>3</v>
      </c>
      <c r="BK31" s="12">
        <v>4</v>
      </c>
      <c r="BL31" s="12">
        <v>4</v>
      </c>
      <c r="BM31" s="12" t="s">
        <v>32</v>
      </c>
      <c r="BN31" s="12" t="s">
        <v>34</v>
      </c>
      <c r="BO31" s="12">
        <v>0</v>
      </c>
      <c r="BP31" s="12" t="s">
        <v>33</v>
      </c>
      <c r="BQ31" s="12" t="s">
        <v>32</v>
      </c>
    </row>
    <row r="32" spans="1:69" x14ac:dyDescent="0.2">
      <c r="A32" s="6">
        <v>5</v>
      </c>
      <c r="B32" s="12">
        <v>2</v>
      </c>
      <c r="C32" s="12" t="s">
        <v>42</v>
      </c>
      <c r="D32" s="12">
        <v>169</v>
      </c>
      <c r="E32" s="12">
        <v>72</v>
      </c>
      <c r="F32" s="12">
        <v>61</v>
      </c>
      <c r="G32" s="12">
        <v>6</v>
      </c>
      <c r="H32" s="13"/>
      <c r="I32" s="28">
        <v>2</v>
      </c>
      <c r="J32" s="28">
        <v>3</v>
      </c>
      <c r="K32" s="28">
        <v>3</v>
      </c>
      <c r="L32" s="28">
        <v>3</v>
      </c>
      <c r="M32" s="28">
        <v>2</v>
      </c>
      <c r="N32" s="28">
        <v>2</v>
      </c>
      <c r="O32" s="28">
        <v>3</v>
      </c>
      <c r="P32" s="28">
        <v>4</v>
      </c>
      <c r="Q32" s="28">
        <v>3</v>
      </c>
      <c r="R32" s="28">
        <v>2</v>
      </c>
      <c r="S32" s="28">
        <v>1</v>
      </c>
      <c r="T32" s="28">
        <v>2</v>
      </c>
      <c r="U32" s="28">
        <v>2</v>
      </c>
      <c r="V32" s="28">
        <v>4</v>
      </c>
      <c r="W32" s="28">
        <v>3</v>
      </c>
      <c r="X32" s="28">
        <v>2</v>
      </c>
      <c r="Y32" s="28">
        <v>3</v>
      </c>
      <c r="Z32" s="28">
        <v>1</v>
      </c>
      <c r="AA32" s="28">
        <v>3</v>
      </c>
      <c r="AB32" s="28">
        <v>3</v>
      </c>
      <c r="AC32" s="28">
        <v>3</v>
      </c>
      <c r="AD32" s="28">
        <v>2</v>
      </c>
      <c r="AE32" s="28">
        <v>2</v>
      </c>
      <c r="AF32" s="28">
        <v>3</v>
      </c>
      <c r="AG32" s="28">
        <v>3</v>
      </c>
      <c r="AH32" s="28">
        <v>2</v>
      </c>
      <c r="AI32" s="28">
        <v>2</v>
      </c>
      <c r="AJ32" s="28">
        <v>2</v>
      </c>
      <c r="AK32" s="28">
        <v>3</v>
      </c>
      <c r="AL32" s="28" t="s">
        <v>33</v>
      </c>
      <c r="AM32" s="13"/>
      <c r="AN32" s="12">
        <v>2</v>
      </c>
      <c r="AO32" s="12">
        <v>2</v>
      </c>
      <c r="AP32" s="12">
        <v>2</v>
      </c>
      <c r="AQ32" s="12">
        <v>2</v>
      </c>
      <c r="AR32" s="12">
        <v>2</v>
      </c>
      <c r="AS32" s="12">
        <v>2</v>
      </c>
      <c r="AT32" s="12">
        <v>2</v>
      </c>
      <c r="AU32" s="12">
        <v>3</v>
      </c>
      <c r="AV32" s="12">
        <v>2</v>
      </c>
      <c r="AW32" s="12">
        <v>2</v>
      </c>
      <c r="AX32" s="12">
        <v>0</v>
      </c>
      <c r="AY32" s="12">
        <v>2</v>
      </c>
      <c r="AZ32" s="12">
        <v>2</v>
      </c>
      <c r="BA32" s="12">
        <v>3</v>
      </c>
      <c r="BB32" s="12">
        <v>2</v>
      </c>
      <c r="BC32" s="12">
        <v>1</v>
      </c>
      <c r="BD32" s="12">
        <v>2</v>
      </c>
      <c r="BE32" s="12">
        <v>1</v>
      </c>
      <c r="BF32" s="12">
        <v>2</v>
      </c>
      <c r="BG32" s="12">
        <v>1</v>
      </c>
      <c r="BH32" s="12">
        <v>2</v>
      </c>
      <c r="BI32" s="12">
        <v>2</v>
      </c>
      <c r="BJ32" s="12">
        <v>1</v>
      </c>
      <c r="BK32" s="12">
        <v>3</v>
      </c>
      <c r="BL32" s="12">
        <v>2</v>
      </c>
      <c r="BM32" s="12">
        <v>2</v>
      </c>
      <c r="BN32" s="12">
        <v>2</v>
      </c>
      <c r="BO32" s="12">
        <v>2</v>
      </c>
      <c r="BP32" s="12">
        <v>2</v>
      </c>
      <c r="BQ32" s="12" t="s">
        <v>33</v>
      </c>
    </row>
    <row r="33" spans="1:69" x14ac:dyDescent="0.2">
      <c r="A33" s="6">
        <v>6</v>
      </c>
      <c r="B33" s="12">
        <v>2</v>
      </c>
      <c r="C33" s="12" t="s">
        <v>42</v>
      </c>
      <c r="D33" s="12">
        <v>174</v>
      </c>
      <c r="E33" s="12">
        <v>83</v>
      </c>
      <c r="F33" s="12">
        <v>48</v>
      </c>
      <c r="G33" s="12">
        <v>6</v>
      </c>
      <c r="H33" s="13"/>
      <c r="I33" s="28">
        <v>2</v>
      </c>
      <c r="J33" s="28">
        <v>2</v>
      </c>
      <c r="K33" s="28">
        <v>3</v>
      </c>
      <c r="L33" s="28">
        <v>3</v>
      </c>
      <c r="M33" s="28">
        <v>2</v>
      </c>
      <c r="N33" s="28">
        <v>2</v>
      </c>
      <c r="O33" s="28">
        <v>1</v>
      </c>
      <c r="P33" s="28">
        <v>3</v>
      </c>
      <c r="Q33" s="28">
        <v>3</v>
      </c>
      <c r="R33" s="28">
        <v>2</v>
      </c>
      <c r="S33" s="28">
        <v>2</v>
      </c>
      <c r="T33" s="28">
        <v>2</v>
      </c>
      <c r="U33" s="28">
        <v>2</v>
      </c>
      <c r="V33" s="28">
        <v>3</v>
      </c>
      <c r="W33" s="28">
        <v>2</v>
      </c>
      <c r="X33" s="28">
        <v>2</v>
      </c>
      <c r="Y33" s="28">
        <v>2</v>
      </c>
      <c r="Z33" s="28">
        <v>2</v>
      </c>
      <c r="AA33" s="28">
        <v>2</v>
      </c>
      <c r="AB33" s="28">
        <v>3</v>
      </c>
      <c r="AC33" s="28">
        <v>2</v>
      </c>
      <c r="AD33" s="28">
        <v>3</v>
      </c>
      <c r="AE33" s="28">
        <v>3</v>
      </c>
      <c r="AF33" s="28">
        <v>3</v>
      </c>
      <c r="AG33" s="28">
        <v>3</v>
      </c>
      <c r="AH33" s="28">
        <v>1</v>
      </c>
      <c r="AI33" s="28">
        <v>2</v>
      </c>
      <c r="AJ33" s="28">
        <v>1</v>
      </c>
      <c r="AK33" s="28">
        <v>1</v>
      </c>
      <c r="AL33" s="28">
        <v>1</v>
      </c>
      <c r="AM33" s="13"/>
      <c r="AN33" s="12">
        <v>2</v>
      </c>
      <c r="AO33" s="12">
        <v>2</v>
      </c>
      <c r="AP33" s="12">
        <v>2</v>
      </c>
      <c r="AQ33" s="12">
        <v>2</v>
      </c>
      <c r="AR33" s="12">
        <v>2</v>
      </c>
      <c r="AS33" s="12">
        <v>2</v>
      </c>
      <c r="AT33" s="12">
        <v>2</v>
      </c>
      <c r="AU33" s="12">
        <v>2</v>
      </c>
      <c r="AV33" s="12">
        <v>2</v>
      </c>
      <c r="AW33" s="12">
        <v>2</v>
      </c>
      <c r="AX33" s="12">
        <v>1</v>
      </c>
      <c r="AY33" s="12">
        <v>1</v>
      </c>
      <c r="AZ33" s="12">
        <v>1</v>
      </c>
      <c r="BA33" s="12">
        <v>2</v>
      </c>
      <c r="BB33" s="12">
        <v>1</v>
      </c>
      <c r="BC33" s="12">
        <v>1</v>
      </c>
      <c r="BD33" s="12">
        <v>1</v>
      </c>
      <c r="BE33" s="12">
        <v>1</v>
      </c>
      <c r="BF33" s="12">
        <v>1</v>
      </c>
      <c r="BG33" s="12">
        <v>2</v>
      </c>
      <c r="BH33" s="12">
        <v>1</v>
      </c>
      <c r="BI33" s="12">
        <v>2</v>
      </c>
      <c r="BJ33" s="12">
        <v>2</v>
      </c>
      <c r="BK33" s="12">
        <v>3</v>
      </c>
      <c r="BL33" s="12">
        <v>3</v>
      </c>
      <c r="BM33" s="12">
        <v>1</v>
      </c>
      <c r="BN33" s="12">
        <v>1</v>
      </c>
      <c r="BO33" s="12">
        <v>1</v>
      </c>
      <c r="BP33" s="12">
        <v>1</v>
      </c>
      <c r="BQ33" s="12">
        <v>1</v>
      </c>
    </row>
    <row r="34" spans="1:69" x14ac:dyDescent="0.2">
      <c r="A34" s="6">
        <v>7</v>
      </c>
      <c r="B34" s="12">
        <v>2</v>
      </c>
      <c r="C34" s="12" t="s">
        <v>42</v>
      </c>
      <c r="D34" s="12">
        <v>170</v>
      </c>
      <c r="E34" s="12">
        <v>82.3</v>
      </c>
      <c r="F34" s="12">
        <v>65</v>
      </c>
      <c r="G34" s="12">
        <v>5</v>
      </c>
      <c r="H34" s="13"/>
      <c r="I34" s="28">
        <v>2</v>
      </c>
      <c r="J34" s="28">
        <v>0</v>
      </c>
      <c r="K34" s="28">
        <v>1</v>
      </c>
      <c r="L34" s="28">
        <v>0</v>
      </c>
      <c r="M34" s="28">
        <v>2</v>
      </c>
      <c r="N34" s="28">
        <v>0</v>
      </c>
      <c r="O34" s="28">
        <v>2</v>
      </c>
      <c r="P34" s="28">
        <v>2</v>
      </c>
      <c r="Q34" s="28">
        <v>1</v>
      </c>
      <c r="R34" s="28">
        <v>1</v>
      </c>
      <c r="S34" s="28">
        <v>0</v>
      </c>
      <c r="T34" s="28">
        <v>0</v>
      </c>
      <c r="U34" s="28">
        <v>0</v>
      </c>
      <c r="V34" s="28">
        <v>1</v>
      </c>
      <c r="W34" s="28">
        <v>1</v>
      </c>
      <c r="X34" s="28">
        <v>1</v>
      </c>
      <c r="Y34" s="28">
        <v>0</v>
      </c>
      <c r="Z34" s="28">
        <v>0</v>
      </c>
      <c r="AA34" s="28">
        <v>0</v>
      </c>
      <c r="AB34" s="28">
        <v>0</v>
      </c>
      <c r="AC34" s="28">
        <v>2</v>
      </c>
      <c r="AD34" s="28">
        <v>2</v>
      </c>
      <c r="AE34" s="28">
        <v>0</v>
      </c>
      <c r="AF34" s="28">
        <v>4</v>
      </c>
      <c r="AG34" s="28">
        <v>2</v>
      </c>
      <c r="AH34" s="28" t="s">
        <v>33</v>
      </c>
      <c r="AI34" s="28" t="s">
        <v>32</v>
      </c>
      <c r="AJ34" s="28">
        <v>0</v>
      </c>
      <c r="AK34" s="28" t="s">
        <v>33</v>
      </c>
      <c r="AL34" s="28">
        <v>0</v>
      </c>
      <c r="AM34" s="13"/>
      <c r="AN34" s="12">
        <v>1</v>
      </c>
      <c r="AO34" s="12">
        <v>0</v>
      </c>
      <c r="AP34" s="12">
        <v>0</v>
      </c>
      <c r="AQ34" s="12">
        <v>0</v>
      </c>
      <c r="AR34" s="12">
        <v>1</v>
      </c>
      <c r="AS34" s="12">
        <v>0</v>
      </c>
      <c r="AT34" s="12">
        <v>1</v>
      </c>
      <c r="AU34" s="12">
        <v>1</v>
      </c>
      <c r="AV34" s="12">
        <v>1</v>
      </c>
      <c r="AW34" s="12">
        <v>0</v>
      </c>
      <c r="AX34" s="12">
        <v>0</v>
      </c>
      <c r="AY34" s="12">
        <v>0</v>
      </c>
      <c r="AZ34" s="12">
        <v>0</v>
      </c>
      <c r="BA34" s="12">
        <v>0</v>
      </c>
      <c r="BB34" s="12">
        <v>0</v>
      </c>
      <c r="BC34" s="12">
        <v>0</v>
      </c>
      <c r="BD34" s="12">
        <v>0</v>
      </c>
      <c r="BE34" s="12">
        <v>0</v>
      </c>
      <c r="BF34" s="12">
        <v>0</v>
      </c>
      <c r="BG34" s="12">
        <v>1</v>
      </c>
      <c r="BH34" s="12">
        <v>0</v>
      </c>
      <c r="BI34" s="12">
        <v>0</v>
      </c>
      <c r="BJ34" s="12">
        <v>0</v>
      </c>
      <c r="BK34" s="12">
        <v>0</v>
      </c>
      <c r="BL34" s="12">
        <v>0</v>
      </c>
      <c r="BM34" s="12" t="s">
        <v>33</v>
      </c>
      <c r="BN34" s="12" t="s">
        <v>34</v>
      </c>
      <c r="BO34" s="12">
        <v>0</v>
      </c>
      <c r="BP34" s="12" t="s">
        <v>33</v>
      </c>
      <c r="BQ34" s="12">
        <v>0</v>
      </c>
    </row>
    <row r="35" spans="1:69" x14ac:dyDescent="0.2">
      <c r="A35" s="6">
        <v>8</v>
      </c>
      <c r="B35" s="12">
        <v>2</v>
      </c>
      <c r="C35" s="12" t="s">
        <v>42</v>
      </c>
      <c r="D35" s="12">
        <v>178</v>
      </c>
      <c r="E35" s="12">
        <v>73</v>
      </c>
      <c r="F35" s="12">
        <v>61</v>
      </c>
      <c r="G35" s="12">
        <v>4</v>
      </c>
      <c r="H35" s="13"/>
      <c r="I35" s="28">
        <v>2</v>
      </c>
      <c r="J35" s="28">
        <v>3</v>
      </c>
      <c r="K35" s="28">
        <v>3</v>
      </c>
      <c r="L35" s="28">
        <v>3</v>
      </c>
      <c r="M35" s="28">
        <v>2</v>
      </c>
      <c r="N35" s="28">
        <v>2</v>
      </c>
      <c r="O35" s="28">
        <v>2</v>
      </c>
      <c r="P35" s="28">
        <v>2</v>
      </c>
      <c r="Q35" s="28">
        <v>2</v>
      </c>
      <c r="R35" s="28">
        <v>3</v>
      </c>
      <c r="S35" s="28">
        <v>2</v>
      </c>
      <c r="T35" s="28">
        <v>2</v>
      </c>
      <c r="U35" s="28">
        <v>2</v>
      </c>
      <c r="V35" s="28">
        <v>3</v>
      </c>
      <c r="W35" s="28">
        <v>2</v>
      </c>
      <c r="X35" s="28">
        <v>2</v>
      </c>
      <c r="Y35" s="28">
        <v>2</v>
      </c>
      <c r="Z35" s="28">
        <v>2</v>
      </c>
      <c r="AA35" s="28">
        <v>2</v>
      </c>
      <c r="AB35" s="28">
        <v>1</v>
      </c>
      <c r="AC35" s="28">
        <v>2</v>
      </c>
      <c r="AD35" s="28">
        <v>2</v>
      </c>
      <c r="AE35" s="28">
        <v>2</v>
      </c>
      <c r="AF35" s="28">
        <v>3</v>
      </c>
      <c r="AG35" s="28">
        <v>2</v>
      </c>
      <c r="AH35" s="28">
        <v>1</v>
      </c>
      <c r="AI35" s="28">
        <v>1</v>
      </c>
      <c r="AJ35" s="28">
        <v>1</v>
      </c>
      <c r="AK35" s="28">
        <v>2</v>
      </c>
      <c r="AL35" s="28">
        <v>1</v>
      </c>
      <c r="AM35" s="13"/>
      <c r="AN35" s="12">
        <v>2</v>
      </c>
      <c r="AO35" s="12">
        <v>2</v>
      </c>
      <c r="AP35" s="12">
        <v>2</v>
      </c>
      <c r="AQ35" s="12">
        <v>2</v>
      </c>
      <c r="AR35" s="12">
        <v>1</v>
      </c>
      <c r="AS35" s="12">
        <v>0</v>
      </c>
      <c r="AT35" s="12">
        <v>2</v>
      </c>
      <c r="AU35" s="12">
        <v>2</v>
      </c>
      <c r="AV35" s="12">
        <v>1</v>
      </c>
      <c r="AW35" s="12">
        <v>1</v>
      </c>
      <c r="AX35" s="12">
        <v>1</v>
      </c>
      <c r="AY35" s="12">
        <v>1</v>
      </c>
      <c r="AZ35" s="12">
        <v>1</v>
      </c>
      <c r="BA35" s="12">
        <v>2</v>
      </c>
      <c r="BB35" s="12">
        <v>1</v>
      </c>
      <c r="BC35" s="12">
        <v>0</v>
      </c>
      <c r="BD35" s="12">
        <v>2</v>
      </c>
      <c r="BE35" s="12">
        <v>1</v>
      </c>
      <c r="BF35" s="12">
        <v>1</v>
      </c>
      <c r="BG35" s="12">
        <v>1</v>
      </c>
      <c r="BH35" s="12">
        <v>1</v>
      </c>
      <c r="BI35" s="12">
        <v>2</v>
      </c>
      <c r="BJ35" s="12">
        <v>0</v>
      </c>
      <c r="BK35" s="12">
        <v>1</v>
      </c>
      <c r="BL35" s="12">
        <v>1</v>
      </c>
      <c r="BM35" s="12">
        <v>1</v>
      </c>
      <c r="BN35" s="12">
        <v>0</v>
      </c>
      <c r="BO35" s="12">
        <v>1</v>
      </c>
      <c r="BP35" s="12">
        <v>1</v>
      </c>
      <c r="BQ35" s="12">
        <v>0</v>
      </c>
    </row>
    <row r="36" spans="1:69" x14ac:dyDescent="0.2">
      <c r="A36" s="6">
        <v>9</v>
      </c>
      <c r="B36" s="12">
        <v>2</v>
      </c>
      <c r="C36" s="12" t="s">
        <v>42</v>
      </c>
      <c r="D36" s="12">
        <v>176</v>
      </c>
      <c r="E36" s="12">
        <v>78</v>
      </c>
      <c r="F36" s="12">
        <v>62</v>
      </c>
      <c r="G36" s="12">
        <v>6</v>
      </c>
      <c r="H36" s="13"/>
      <c r="I36" s="28">
        <v>3</v>
      </c>
      <c r="J36" s="28">
        <v>3</v>
      </c>
      <c r="K36" s="28">
        <v>3</v>
      </c>
      <c r="L36" s="28">
        <v>3</v>
      </c>
      <c r="M36" s="28">
        <v>3</v>
      </c>
      <c r="N36" s="28">
        <v>2</v>
      </c>
      <c r="O36" s="28">
        <v>3</v>
      </c>
      <c r="P36" s="28">
        <v>3</v>
      </c>
      <c r="Q36" s="28">
        <v>3</v>
      </c>
      <c r="R36" s="28">
        <v>2</v>
      </c>
      <c r="S36" s="28">
        <v>2</v>
      </c>
      <c r="T36" s="28">
        <v>2</v>
      </c>
      <c r="U36" s="28">
        <v>3</v>
      </c>
      <c r="V36" s="28">
        <v>3</v>
      </c>
      <c r="W36" s="28">
        <v>3</v>
      </c>
      <c r="X36" s="28">
        <v>3</v>
      </c>
      <c r="Y36" s="28">
        <v>3</v>
      </c>
      <c r="Z36" s="28">
        <v>2</v>
      </c>
      <c r="AA36" s="28">
        <v>3</v>
      </c>
      <c r="AB36" s="28">
        <v>3</v>
      </c>
      <c r="AC36" s="28">
        <v>3</v>
      </c>
      <c r="AD36" s="28">
        <v>3</v>
      </c>
      <c r="AE36" s="28">
        <v>3</v>
      </c>
      <c r="AF36" s="28">
        <v>3</v>
      </c>
      <c r="AG36" s="28">
        <v>3</v>
      </c>
      <c r="AH36" s="28">
        <v>0</v>
      </c>
      <c r="AI36" s="28">
        <v>0</v>
      </c>
      <c r="AJ36" s="28">
        <v>0</v>
      </c>
      <c r="AK36" s="28">
        <v>1</v>
      </c>
      <c r="AL36" s="28">
        <v>0</v>
      </c>
      <c r="AM36" s="13"/>
      <c r="AN36" s="12">
        <v>2</v>
      </c>
      <c r="AO36" s="12">
        <v>2</v>
      </c>
      <c r="AP36" s="12">
        <v>2</v>
      </c>
      <c r="AQ36" s="12">
        <v>2</v>
      </c>
      <c r="AR36" s="12">
        <v>2</v>
      </c>
      <c r="AS36" s="12">
        <v>2</v>
      </c>
      <c r="AT36" s="12">
        <v>2</v>
      </c>
      <c r="AU36" s="12">
        <v>2</v>
      </c>
      <c r="AV36" s="12">
        <v>2</v>
      </c>
      <c r="AW36" s="12">
        <v>2</v>
      </c>
      <c r="AX36" s="12">
        <v>1</v>
      </c>
      <c r="AY36" s="12">
        <v>1</v>
      </c>
      <c r="AZ36" s="12">
        <v>1</v>
      </c>
      <c r="BA36" s="12">
        <v>2</v>
      </c>
      <c r="BB36" s="12">
        <v>2</v>
      </c>
      <c r="BC36" s="12">
        <v>2</v>
      </c>
      <c r="BD36" s="12">
        <v>2</v>
      </c>
      <c r="BE36" s="12">
        <v>2</v>
      </c>
      <c r="BF36" s="12">
        <v>2</v>
      </c>
      <c r="BG36" s="12">
        <v>2</v>
      </c>
      <c r="BH36" s="12">
        <v>2</v>
      </c>
      <c r="BI36" s="12">
        <v>3</v>
      </c>
      <c r="BJ36" s="12">
        <v>2</v>
      </c>
      <c r="BK36" s="12">
        <v>3</v>
      </c>
      <c r="BL36" s="12">
        <v>2</v>
      </c>
      <c r="BM36" s="12">
        <v>3</v>
      </c>
      <c r="BN36" s="12">
        <v>3</v>
      </c>
      <c r="BO36" s="12">
        <v>3</v>
      </c>
      <c r="BP36" s="12">
        <v>3</v>
      </c>
      <c r="BQ36" s="12"/>
    </row>
    <row r="37" spans="1:69" x14ac:dyDescent="0.2">
      <c r="A37" s="6">
        <v>10</v>
      </c>
      <c r="B37" s="12">
        <v>1</v>
      </c>
      <c r="C37" s="12" t="s">
        <v>42</v>
      </c>
      <c r="D37" s="12">
        <v>156</v>
      </c>
      <c r="E37" s="12">
        <v>90</v>
      </c>
      <c r="F37" s="12">
        <v>68</v>
      </c>
      <c r="G37" s="12">
        <v>5</v>
      </c>
      <c r="H37" s="13"/>
      <c r="I37" s="28">
        <v>4</v>
      </c>
      <c r="J37" s="28">
        <v>2</v>
      </c>
      <c r="K37" s="28">
        <v>4</v>
      </c>
      <c r="L37" s="28">
        <v>0</v>
      </c>
      <c r="M37" s="28">
        <v>3</v>
      </c>
      <c r="N37" s="28">
        <v>0</v>
      </c>
      <c r="O37" s="28">
        <v>3</v>
      </c>
      <c r="P37" s="28">
        <v>2</v>
      </c>
      <c r="Q37" s="28">
        <v>3</v>
      </c>
      <c r="R37" s="28">
        <v>4</v>
      </c>
      <c r="S37" s="28">
        <v>2</v>
      </c>
      <c r="T37" s="28">
        <v>2</v>
      </c>
      <c r="U37" s="28">
        <v>2</v>
      </c>
      <c r="V37" s="28">
        <v>2</v>
      </c>
      <c r="W37" s="28">
        <v>4</v>
      </c>
      <c r="X37" s="28">
        <v>4</v>
      </c>
      <c r="Y37" s="28">
        <v>3</v>
      </c>
      <c r="Z37" s="28">
        <v>4</v>
      </c>
      <c r="AA37" s="28">
        <v>3</v>
      </c>
      <c r="AB37" s="28">
        <v>1</v>
      </c>
      <c r="AC37" s="28">
        <v>3</v>
      </c>
      <c r="AD37" s="28">
        <v>4</v>
      </c>
      <c r="AE37" s="28">
        <v>3</v>
      </c>
      <c r="AF37" s="28">
        <v>4</v>
      </c>
      <c r="AG37" s="28">
        <v>4</v>
      </c>
      <c r="AH37" s="28" t="s">
        <v>35</v>
      </c>
      <c r="AI37" s="28" t="s">
        <v>32</v>
      </c>
      <c r="AJ37" s="28" t="s">
        <v>35</v>
      </c>
      <c r="AK37" s="28" t="s">
        <v>32</v>
      </c>
      <c r="AL37" s="28" t="s">
        <v>34</v>
      </c>
      <c r="AM37" s="13"/>
      <c r="AN37" s="12">
        <v>3</v>
      </c>
      <c r="AO37" s="12">
        <v>2</v>
      </c>
      <c r="AP37" s="12">
        <v>4</v>
      </c>
      <c r="AQ37" s="12">
        <v>0</v>
      </c>
      <c r="AR37" s="12">
        <v>2</v>
      </c>
      <c r="AS37" s="12">
        <v>0</v>
      </c>
      <c r="AT37" s="12">
        <v>2</v>
      </c>
      <c r="AU37" s="12">
        <v>1</v>
      </c>
      <c r="AV37" s="12">
        <v>3</v>
      </c>
      <c r="AW37" s="12">
        <v>4</v>
      </c>
      <c r="AX37" s="12">
        <v>2</v>
      </c>
      <c r="AY37" s="12">
        <v>3</v>
      </c>
      <c r="AZ37" s="12">
        <v>2</v>
      </c>
      <c r="BA37" s="12">
        <v>2</v>
      </c>
      <c r="BB37" s="12">
        <v>3</v>
      </c>
      <c r="BC37" s="12">
        <v>4</v>
      </c>
      <c r="BD37" s="12">
        <v>3</v>
      </c>
      <c r="BE37" s="12">
        <v>3</v>
      </c>
      <c r="BF37" s="12">
        <v>3</v>
      </c>
      <c r="BG37" s="12">
        <v>1</v>
      </c>
      <c r="BH37" s="12">
        <v>3</v>
      </c>
      <c r="BI37" s="12">
        <v>4</v>
      </c>
      <c r="BJ37" s="12">
        <v>3</v>
      </c>
      <c r="BK37" s="12">
        <v>4</v>
      </c>
      <c r="BL37" s="12">
        <v>4</v>
      </c>
      <c r="BM37" s="12" t="s">
        <v>35</v>
      </c>
      <c r="BN37" s="12" t="s">
        <v>32</v>
      </c>
      <c r="BO37" s="12">
        <v>4</v>
      </c>
      <c r="BP37" s="12" t="s">
        <v>32</v>
      </c>
      <c r="BQ37" s="12" t="s">
        <v>34</v>
      </c>
    </row>
    <row r="38" spans="1:69" x14ac:dyDescent="0.2">
      <c r="A38" s="6">
        <v>11</v>
      </c>
      <c r="B38" s="12">
        <v>1</v>
      </c>
      <c r="C38" s="12" t="s">
        <v>42</v>
      </c>
      <c r="D38" s="12">
        <v>169</v>
      </c>
      <c r="E38" s="12">
        <v>68</v>
      </c>
      <c r="F38" s="12">
        <v>33</v>
      </c>
      <c r="G38" s="12">
        <v>3</v>
      </c>
      <c r="H38" s="13"/>
      <c r="I38" s="28">
        <v>0</v>
      </c>
      <c r="J38" s="28">
        <v>0</v>
      </c>
      <c r="K38" s="28">
        <v>0</v>
      </c>
      <c r="L38" s="28">
        <v>1</v>
      </c>
      <c r="M38" s="28">
        <v>0</v>
      </c>
      <c r="N38" s="28">
        <v>0</v>
      </c>
      <c r="O38" s="28">
        <v>1</v>
      </c>
      <c r="P38" s="28">
        <v>2</v>
      </c>
      <c r="Q38" s="28">
        <v>0</v>
      </c>
      <c r="R38" s="28">
        <v>0</v>
      </c>
      <c r="S38" s="28">
        <v>0</v>
      </c>
      <c r="T38" s="28">
        <v>0</v>
      </c>
      <c r="U38" s="28">
        <v>0</v>
      </c>
      <c r="V38" s="28">
        <v>3</v>
      </c>
      <c r="W38" s="28">
        <v>2</v>
      </c>
      <c r="X38" s="28">
        <v>0</v>
      </c>
      <c r="Y38" s="28">
        <v>0</v>
      </c>
      <c r="Z38" s="28">
        <v>0</v>
      </c>
      <c r="AA38" s="28">
        <v>1</v>
      </c>
      <c r="AB38" s="28">
        <v>0</v>
      </c>
      <c r="AC38" s="28">
        <v>0</v>
      </c>
      <c r="AD38" s="28">
        <v>2</v>
      </c>
      <c r="AE38" s="28">
        <v>0</v>
      </c>
      <c r="AF38" s="28">
        <v>4</v>
      </c>
      <c r="AG38" s="28">
        <v>0</v>
      </c>
      <c r="AH38" s="28">
        <v>0</v>
      </c>
      <c r="AI38" s="28" t="s">
        <v>33</v>
      </c>
      <c r="AJ38" s="28">
        <v>1</v>
      </c>
      <c r="AK38" s="28" t="s">
        <v>33</v>
      </c>
      <c r="AL38" s="28">
        <v>0</v>
      </c>
      <c r="AM38" s="13"/>
      <c r="AN38" s="12">
        <v>0</v>
      </c>
      <c r="AO38" s="12">
        <v>0</v>
      </c>
      <c r="AP38" s="12">
        <v>0</v>
      </c>
      <c r="AQ38" s="12">
        <v>0</v>
      </c>
      <c r="AR38" s="12">
        <v>0</v>
      </c>
      <c r="AS38" s="12">
        <v>0</v>
      </c>
      <c r="AT38" s="12">
        <v>1</v>
      </c>
      <c r="AU38" s="12">
        <v>1</v>
      </c>
      <c r="AV38" s="12">
        <v>0</v>
      </c>
      <c r="AW38" s="12">
        <v>0</v>
      </c>
      <c r="AX38" s="12">
        <v>0</v>
      </c>
      <c r="AY38" s="12">
        <v>0</v>
      </c>
      <c r="AZ38" s="12">
        <v>0</v>
      </c>
      <c r="BA38" s="12">
        <v>2</v>
      </c>
      <c r="BB38" s="12">
        <v>1</v>
      </c>
      <c r="BC38" s="12">
        <v>0</v>
      </c>
      <c r="BD38" s="12">
        <v>0</v>
      </c>
      <c r="BE38" s="12">
        <v>0</v>
      </c>
      <c r="BF38" s="12">
        <v>1</v>
      </c>
      <c r="BG38" s="12">
        <v>0</v>
      </c>
      <c r="BH38" s="12">
        <v>0</v>
      </c>
      <c r="BI38" s="12">
        <v>1</v>
      </c>
      <c r="BJ38" s="12">
        <v>0</v>
      </c>
      <c r="BK38" s="12">
        <v>4</v>
      </c>
      <c r="BL38" s="12">
        <v>0</v>
      </c>
      <c r="BM38" s="12">
        <v>0</v>
      </c>
      <c r="BN38" s="12" t="s">
        <v>33</v>
      </c>
      <c r="BO38" s="12">
        <v>0</v>
      </c>
      <c r="BP38" s="12" t="s">
        <v>34</v>
      </c>
      <c r="BQ38" s="12">
        <v>0</v>
      </c>
    </row>
    <row r="39" spans="1:69" x14ac:dyDescent="0.2">
      <c r="A39" s="6">
        <v>12</v>
      </c>
      <c r="B39" s="12">
        <v>2</v>
      </c>
      <c r="C39" s="12" t="s">
        <v>42</v>
      </c>
      <c r="D39" s="12">
        <v>182</v>
      </c>
      <c r="E39" s="12">
        <v>105</v>
      </c>
      <c r="F39" s="12">
        <v>67</v>
      </c>
      <c r="G39" s="12">
        <v>4</v>
      </c>
      <c r="H39" s="13"/>
      <c r="I39" s="28">
        <v>2</v>
      </c>
      <c r="J39" s="28">
        <v>2</v>
      </c>
      <c r="K39" s="28">
        <v>2</v>
      </c>
      <c r="L39" s="28">
        <v>2</v>
      </c>
      <c r="M39" s="28">
        <v>2</v>
      </c>
      <c r="N39" s="28">
        <v>1</v>
      </c>
      <c r="O39" s="28">
        <v>2</v>
      </c>
      <c r="P39" s="28">
        <v>4</v>
      </c>
      <c r="Q39" s="28">
        <v>2</v>
      </c>
      <c r="R39" s="28">
        <v>2</v>
      </c>
      <c r="S39" s="28">
        <v>1</v>
      </c>
      <c r="T39" s="28">
        <v>1</v>
      </c>
      <c r="U39" s="28">
        <v>1</v>
      </c>
      <c r="V39" s="28">
        <v>3</v>
      </c>
      <c r="W39" s="28">
        <v>3</v>
      </c>
      <c r="X39" s="28">
        <v>3</v>
      </c>
      <c r="Y39" s="28">
        <v>2</v>
      </c>
      <c r="Z39" s="28">
        <v>1</v>
      </c>
      <c r="AA39" s="28">
        <v>2</v>
      </c>
      <c r="AB39" s="28">
        <v>0</v>
      </c>
      <c r="AC39" s="28">
        <v>3</v>
      </c>
      <c r="AD39" s="28">
        <v>4</v>
      </c>
      <c r="AE39" s="28">
        <v>1</v>
      </c>
      <c r="AF39" s="28">
        <v>4</v>
      </c>
      <c r="AG39" s="28">
        <v>2</v>
      </c>
      <c r="AH39" s="28" t="s">
        <v>35</v>
      </c>
      <c r="AI39" s="28" t="s">
        <v>35</v>
      </c>
      <c r="AJ39" s="28">
        <v>3</v>
      </c>
      <c r="AK39" s="28" t="s">
        <v>35</v>
      </c>
      <c r="AL39" s="28">
        <v>0</v>
      </c>
      <c r="AM39" s="13"/>
      <c r="AN39" s="12">
        <v>2</v>
      </c>
      <c r="AO39" s="12">
        <v>1</v>
      </c>
      <c r="AP39" s="12">
        <v>1</v>
      </c>
      <c r="AQ39" s="12">
        <v>1</v>
      </c>
      <c r="AR39" s="12">
        <v>2</v>
      </c>
      <c r="AS39" s="12">
        <v>1</v>
      </c>
      <c r="AT39" s="12">
        <v>1</v>
      </c>
      <c r="AU39" s="12">
        <v>4</v>
      </c>
      <c r="AV39" s="12">
        <v>1</v>
      </c>
      <c r="AW39" s="12">
        <v>2</v>
      </c>
      <c r="AX39" s="12">
        <v>0</v>
      </c>
      <c r="AY39" s="12">
        <v>0</v>
      </c>
      <c r="AZ39" s="12">
        <v>0</v>
      </c>
      <c r="BA39" s="12">
        <v>4</v>
      </c>
      <c r="BB39" s="12">
        <v>3</v>
      </c>
      <c r="BC39" s="12">
        <v>2</v>
      </c>
      <c r="BD39" s="12">
        <v>1</v>
      </c>
      <c r="BE39" s="12">
        <v>0</v>
      </c>
      <c r="BF39" s="12">
        <v>2</v>
      </c>
      <c r="BG39" s="12">
        <v>0</v>
      </c>
      <c r="BH39" s="12">
        <v>3</v>
      </c>
      <c r="BI39" s="12">
        <v>4</v>
      </c>
      <c r="BJ39" s="12">
        <v>0</v>
      </c>
      <c r="BK39" s="12">
        <v>2</v>
      </c>
      <c r="BL39" s="12">
        <v>2</v>
      </c>
      <c r="BM39" s="12" t="s">
        <v>35</v>
      </c>
      <c r="BN39" s="12" t="s">
        <v>35</v>
      </c>
      <c r="BO39" s="12">
        <v>3</v>
      </c>
      <c r="BP39" s="12" t="s">
        <v>35</v>
      </c>
      <c r="BQ39" s="12">
        <v>0</v>
      </c>
    </row>
    <row r="40" spans="1:69" x14ac:dyDescent="0.2">
      <c r="A40" s="6">
        <v>13</v>
      </c>
      <c r="B40" s="12">
        <v>2</v>
      </c>
      <c r="C40" s="12" t="s">
        <v>42</v>
      </c>
      <c r="D40" s="12">
        <v>179</v>
      </c>
      <c r="E40" s="12">
        <v>84</v>
      </c>
      <c r="F40" s="12">
        <v>60</v>
      </c>
      <c r="G40" s="12">
        <v>3</v>
      </c>
      <c r="H40" s="13"/>
      <c r="I40" s="28">
        <v>2</v>
      </c>
      <c r="J40" s="28">
        <v>2</v>
      </c>
      <c r="K40" s="28">
        <v>3</v>
      </c>
      <c r="L40" s="28">
        <v>3</v>
      </c>
      <c r="M40" s="28">
        <v>2</v>
      </c>
      <c r="N40" s="28">
        <v>2</v>
      </c>
      <c r="O40" s="28">
        <v>2</v>
      </c>
      <c r="P40" s="28">
        <v>3</v>
      </c>
      <c r="Q40" s="28">
        <v>3</v>
      </c>
      <c r="R40" s="28">
        <v>2</v>
      </c>
      <c r="S40" s="28">
        <v>2</v>
      </c>
      <c r="T40" s="28">
        <v>2</v>
      </c>
      <c r="U40" s="28">
        <v>2</v>
      </c>
      <c r="V40" s="28">
        <v>2</v>
      </c>
      <c r="W40" s="28">
        <v>2</v>
      </c>
      <c r="X40" s="28">
        <v>2</v>
      </c>
      <c r="Y40" s="28">
        <v>2</v>
      </c>
      <c r="Z40" s="28">
        <v>2</v>
      </c>
      <c r="AA40" s="28">
        <v>2</v>
      </c>
      <c r="AB40" s="28">
        <v>3</v>
      </c>
      <c r="AC40" s="28">
        <v>2</v>
      </c>
      <c r="AD40" s="28">
        <v>3</v>
      </c>
      <c r="AE40" s="28">
        <v>3</v>
      </c>
      <c r="AF40" s="28">
        <v>3</v>
      </c>
      <c r="AG40" s="28">
        <v>3</v>
      </c>
      <c r="AH40" s="28">
        <v>1</v>
      </c>
      <c r="AI40" s="28" t="s">
        <v>34</v>
      </c>
      <c r="AJ40" s="28">
        <v>3</v>
      </c>
      <c r="AK40" s="28">
        <v>1</v>
      </c>
      <c r="AL40" s="28">
        <v>1</v>
      </c>
      <c r="AM40" s="13"/>
      <c r="AN40" s="12">
        <v>1</v>
      </c>
      <c r="AO40" s="12">
        <v>1</v>
      </c>
      <c r="AP40" s="12">
        <v>2</v>
      </c>
      <c r="AQ40" s="12">
        <v>2</v>
      </c>
      <c r="AR40" s="12">
        <v>2</v>
      </c>
      <c r="AS40" s="12">
        <v>1</v>
      </c>
      <c r="AT40" s="12">
        <v>1</v>
      </c>
      <c r="AU40" s="12">
        <v>2</v>
      </c>
      <c r="AV40" s="12">
        <v>2</v>
      </c>
      <c r="AW40" s="12">
        <v>1</v>
      </c>
      <c r="AX40" s="12">
        <v>1</v>
      </c>
      <c r="AY40" s="12">
        <v>1</v>
      </c>
      <c r="AZ40" s="12">
        <v>2</v>
      </c>
      <c r="BA40" s="12">
        <v>2</v>
      </c>
      <c r="BB40" s="12">
        <v>2</v>
      </c>
      <c r="BC40" s="12">
        <v>1</v>
      </c>
      <c r="BD40" s="12">
        <v>1</v>
      </c>
      <c r="BE40" s="12">
        <v>1</v>
      </c>
      <c r="BF40" s="12">
        <v>1</v>
      </c>
      <c r="BG40" s="12">
        <v>1</v>
      </c>
      <c r="BH40" s="12">
        <v>1</v>
      </c>
      <c r="BI40" s="12">
        <v>3</v>
      </c>
      <c r="BJ40" s="12">
        <v>2</v>
      </c>
      <c r="BK40" s="12">
        <v>3</v>
      </c>
      <c r="BL40" s="12">
        <v>2</v>
      </c>
      <c r="BM40" s="12">
        <v>0</v>
      </c>
      <c r="BN40" s="12" t="s">
        <v>33</v>
      </c>
      <c r="BO40" s="12">
        <v>3</v>
      </c>
      <c r="BP40" s="12">
        <v>0</v>
      </c>
      <c r="BQ40" s="12">
        <v>0</v>
      </c>
    </row>
    <row r="41" spans="1:69" x14ac:dyDescent="0.2">
      <c r="A41" s="6">
        <v>14</v>
      </c>
      <c r="B41" s="12">
        <v>1</v>
      </c>
      <c r="C41" s="12" t="s">
        <v>42</v>
      </c>
      <c r="D41" s="12">
        <v>160</v>
      </c>
      <c r="E41" s="12">
        <v>71</v>
      </c>
      <c r="F41" s="12">
        <v>46</v>
      </c>
      <c r="G41" s="12">
        <v>4</v>
      </c>
      <c r="H41" s="13"/>
      <c r="I41" s="28">
        <v>2</v>
      </c>
      <c r="J41" s="28">
        <v>1</v>
      </c>
      <c r="K41" s="28">
        <v>2</v>
      </c>
      <c r="L41" s="28">
        <v>1</v>
      </c>
      <c r="M41" s="28">
        <v>2</v>
      </c>
      <c r="N41" s="28">
        <v>2</v>
      </c>
      <c r="O41" s="28">
        <v>2</v>
      </c>
      <c r="P41" s="28">
        <v>2</v>
      </c>
      <c r="Q41" s="28">
        <v>3</v>
      </c>
      <c r="R41" s="28">
        <v>2</v>
      </c>
      <c r="S41" s="28">
        <v>1</v>
      </c>
      <c r="T41" s="28">
        <v>1</v>
      </c>
      <c r="U41" s="28">
        <v>1</v>
      </c>
      <c r="V41" s="28">
        <v>2</v>
      </c>
      <c r="W41" s="28">
        <v>3</v>
      </c>
      <c r="X41" s="28">
        <v>3</v>
      </c>
      <c r="Y41" s="28">
        <v>4</v>
      </c>
      <c r="Z41" s="28">
        <v>2</v>
      </c>
      <c r="AA41" s="28">
        <v>2</v>
      </c>
      <c r="AB41" s="28">
        <v>2</v>
      </c>
      <c r="AC41" s="28">
        <v>4</v>
      </c>
      <c r="AD41" s="28">
        <v>4</v>
      </c>
      <c r="AE41" s="28">
        <v>3</v>
      </c>
      <c r="AF41" s="28">
        <v>4</v>
      </c>
      <c r="AG41" s="28">
        <v>4</v>
      </c>
      <c r="AH41" s="28" t="s">
        <v>33</v>
      </c>
      <c r="AI41" s="28" t="s">
        <v>32</v>
      </c>
      <c r="AJ41" s="28" t="s">
        <v>32</v>
      </c>
      <c r="AK41" s="28" t="s">
        <v>32</v>
      </c>
      <c r="AL41" s="28">
        <v>0</v>
      </c>
      <c r="AM41" s="13"/>
      <c r="AN41" s="12">
        <v>2</v>
      </c>
      <c r="AO41" s="12">
        <v>0</v>
      </c>
      <c r="AP41" s="12">
        <v>2</v>
      </c>
      <c r="AQ41" s="12">
        <v>0</v>
      </c>
      <c r="AR41" s="12">
        <v>2</v>
      </c>
      <c r="AS41" s="12">
        <v>1</v>
      </c>
      <c r="AT41" s="12">
        <v>2</v>
      </c>
      <c r="AU41" s="12">
        <v>2</v>
      </c>
      <c r="AV41" s="12">
        <v>2</v>
      </c>
      <c r="AW41" s="12">
        <v>2</v>
      </c>
      <c r="AX41" s="12">
        <v>1</v>
      </c>
      <c r="AY41" s="12">
        <v>1</v>
      </c>
      <c r="AZ41" s="12">
        <v>2</v>
      </c>
      <c r="BA41" s="12">
        <v>2</v>
      </c>
      <c r="BB41" s="12">
        <v>2</v>
      </c>
      <c r="BC41" s="12">
        <v>1</v>
      </c>
      <c r="BD41" s="12">
        <v>2</v>
      </c>
      <c r="BE41" s="12">
        <v>1</v>
      </c>
      <c r="BF41" s="12">
        <v>2</v>
      </c>
      <c r="BG41" s="12">
        <v>1</v>
      </c>
      <c r="BH41" s="12">
        <v>3</v>
      </c>
      <c r="BI41" s="12">
        <v>4</v>
      </c>
      <c r="BJ41" s="12">
        <v>3</v>
      </c>
      <c r="BK41" s="12">
        <v>4</v>
      </c>
      <c r="BL41" s="12">
        <v>4</v>
      </c>
      <c r="BM41" s="12" t="s">
        <v>33</v>
      </c>
      <c r="BN41" s="12" t="s">
        <v>32</v>
      </c>
      <c r="BO41" s="12">
        <v>0</v>
      </c>
      <c r="BP41" s="12" t="s">
        <v>32</v>
      </c>
      <c r="BQ41" s="12" t="s">
        <v>33</v>
      </c>
    </row>
    <row r="42" spans="1:69" x14ac:dyDescent="0.2">
      <c r="A42" s="6">
        <v>15</v>
      </c>
      <c r="B42" s="12">
        <v>1</v>
      </c>
      <c r="C42" s="12" t="s">
        <v>42</v>
      </c>
      <c r="D42" s="12">
        <v>168</v>
      </c>
      <c r="E42" s="12">
        <v>79</v>
      </c>
      <c r="F42" s="12">
        <v>49</v>
      </c>
      <c r="G42" s="12">
        <v>4</v>
      </c>
      <c r="H42" s="13"/>
      <c r="I42" s="28">
        <v>0</v>
      </c>
      <c r="J42" s="28">
        <v>0</v>
      </c>
      <c r="K42" s="28">
        <v>0</v>
      </c>
      <c r="L42" s="28">
        <v>0</v>
      </c>
      <c r="M42" s="28">
        <v>1</v>
      </c>
      <c r="N42" s="28">
        <v>0</v>
      </c>
      <c r="O42" s="28">
        <v>1</v>
      </c>
      <c r="P42" s="28">
        <v>1</v>
      </c>
      <c r="Q42" s="28">
        <v>0</v>
      </c>
      <c r="R42" s="28">
        <v>0</v>
      </c>
      <c r="S42" s="28">
        <v>0</v>
      </c>
      <c r="T42" s="28">
        <v>0</v>
      </c>
      <c r="U42" s="28">
        <v>0</v>
      </c>
      <c r="V42" s="28">
        <v>0</v>
      </c>
      <c r="W42" s="28">
        <v>0</v>
      </c>
      <c r="X42" s="28">
        <v>0</v>
      </c>
      <c r="Y42" s="28">
        <v>0</v>
      </c>
      <c r="Z42" s="28">
        <v>0</v>
      </c>
      <c r="AA42" s="28">
        <v>0</v>
      </c>
      <c r="AB42" s="28">
        <v>0</v>
      </c>
      <c r="AC42" s="28">
        <v>0</v>
      </c>
      <c r="AD42" s="28">
        <v>0</v>
      </c>
      <c r="AE42" s="28">
        <v>0</v>
      </c>
      <c r="AF42" s="28">
        <v>4</v>
      </c>
      <c r="AG42" s="28">
        <v>3</v>
      </c>
      <c r="AH42" s="28">
        <v>0</v>
      </c>
      <c r="AI42" s="28">
        <v>0</v>
      </c>
      <c r="AJ42" s="28">
        <v>0</v>
      </c>
      <c r="AK42" s="28">
        <v>0</v>
      </c>
      <c r="AL42" s="28">
        <v>0</v>
      </c>
      <c r="AM42" s="13"/>
      <c r="AN42" s="12">
        <v>0</v>
      </c>
      <c r="AO42" s="12">
        <v>0</v>
      </c>
      <c r="AP42" s="12">
        <v>0</v>
      </c>
      <c r="AQ42" s="12">
        <v>0</v>
      </c>
      <c r="AR42" s="12">
        <v>1</v>
      </c>
      <c r="AS42" s="12">
        <v>0</v>
      </c>
      <c r="AT42" s="12">
        <v>1</v>
      </c>
      <c r="AU42" s="12">
        <v>1</v>
      </c>
      <c r="AV42" s="12">
        <v>0</v>
      </c>
      <c r="AW42" s="12">
        <v>1</v>
      </c>
      <c r="AX42" s="12">
        <v>0</v>
      </c>
      <c r="AY42" s="12">
        <v>0</v>
      </c>
      <c r="AZ42" s="12">
        <v>0</v>
      </c>
      <c r="BA42" s="12">
        <v>0</v>
      </c>
      <c r="BB42" s="12">
        <v>0</v>
      </c>
      <c r="BC42" s="12">
        <v>0</v>
      </c>
      <c r="BD42" s="12">
        <v>0</v>
      </c>
      <c r="BE42" s="12">
        <v>0</v>
      </c>
      <c r="BF42" s="12">
        <v>0</v>
      </c>
      <c r="BG42" s="12">
        <v>0</v>
      </c>
      <c r="BH42" s="12">
        <v>0</v>
      </c>
      <c r="BI42" s="12">
        <v>0</v>
      </c>
      <c r="BJ42" s="12">
        <v>0</v>
      </c>
      <c r="BK42" s="12">
        <v>4</v>
      </c>
      <c r="BL42" s="12">
        <v>2</v>
      </c>
      <c r="BM42" s="12">
        <v>0</v>
      </c>
      <c r="BN42" s="12">
        <v>0</v>
      </c>
      <c r="BO42" s="12">
        <v>0</v>
      </c>
      <c r="BP42" s="12">
        <v>0</v>
      </c>
      <c r="BQ42" s="12">
        <v>0</v>
      </c>
    </row>
    <row r="43" spans="1:69" x14ac:dyDescent="0.2">
      <c r="A43" s="6">
        <v>16</v>
      </c>
      <c r="B43" s="12">
        <v>1</v>
      </c>
      <c r="C43" s="12" t="s">
        <v>42</v>
      </c>
      <c r="D43" s="12">
        <v>162</v>
      </c>
      <c r="E43" s="12">
        <v>70</v>
      </c>
      <c r="F43" s="12">
        <v>69</v>
      </c>
      <c r="G43" s="12">
        <v>5</v>
      </c>
      <c r="H43" s="13"/>
      <c r="I43" s="28">
        <v>3</v>
      </c>
      <c r="J43" s="28">
        <v>1</v>
      </c>
      <c r="K43" s="28">
        <v>3</v>
      </c>
      <c r="L43" s="28">
        <v>1</v>
      </c>
      <c r="M43" s="28">
        <v>3</v>
      </c>
      <c r="N43" s="28">
        <v>1</v>
      </c>
      <c r="O43" s="28">
        <v>3</v>
      </c>
      <c r="P43" s="28">
        <v>3</v>
      </c>
      <c r="Q43" s="28">
        <v>3</v>
      </c>
      <c r="R43" s="28">
        <v>2</v>
      </c>
      <c r="S43" s="28">
        <v>2</v>
      </c>
      <c r="T43" s="28">
        <v>2</v>
      </c>
      <c r="U43" s="28">
        <v>2</v>
      </c>
      <c r="V43" s="28">
        <v>3</v>
      </c>
      <c r="W43" s="28">
        <v>3</v>
      </c>
      <c r="X43" s="28">
        <v>4</v>
      </c>
      <c r="Y43" s="28">
        <v>2</v>
      </c>
      <c r="Z43" s="28">
        <v>2</v>
      </c>
      <c r="AA43" s="28">
        <v>2</v>
      </c>
      <c r="AB43" s="28">
        <v>2</v>
      </c>
      <c r="AC43" s="28">
        <v>4</v>
      </c>
      <c r="AD43" s="28">
        <v>4</v>
      </c>
      <c r="AE43" s="28">
        <v>0</v>
      </c>
      <c r="AF43" s="28">
        <v>4</v>
      </c>
      <c r="AG43" s="28">
        <v>3</v>
      </c>
      <c r="AH43" s="28" t="s">
        <v>33</v>
      </c>
      <c r="AI43" s="28">
        <v>3</v>
      </c>
      <c r="AJ43" s="28">
        <v>3</v>
      </c>
      <c r="AK43" s="28" t="s">
        <v>36</v>
      </c>
      <c r="AL43" s="28" t="s">
        <v>36</v>
      </c>
      <c r="AM43" s="13"/>
      <c r="AN43" s="12">
        <v>3</v>
      </c>
      <c r="AO43" s="12">
        <v>0</v>
      </c>
      <c r="AP43" s="12">
        <v>3</v>
      </c>
      <c r="AQ43" s="12">
        <v>0</v>
      </c>
      <c r="AR43" s="12">
        <v>2</v>
      </c>
      <c r="AS43" s="12">
        <v>0</v>
      </c>
      <c r="AT43" s="12">
        <v>3</v>
      </c>
      <c r="AU43" s="12">
        <v>3</v>
      </c>
      <c r="AV43" s="12">
        <v>3</v>
      </c>
      <c r="AW43" s="12">
        <v>2</v>
      </c>
      <c r="AX43" s="12">
        <v>2</v>
      </c>
      <c r="AY43" s="12">
        <v>2</v>
      </c>
      <c r="AZ43" s="12">
        <v>3</v>
      </c>
      <c r="BA43" s="12">
        <v>3</v>
      </c>
      <c r="BB43" s="12">
        <v>4</v>
      </c>
      <c r="BC43" s="12">
        <v>4</v>
      </c>
      <c r="BD43" s="12">
        <v>2</v>
      </c>
      <c r="BE43" s="12">
        <v>1</v>
      </c>
      <c r="BF43" s="12">
        <v>2</v>
      </c>
      <c r="BG43" s="12">
        <v>1</v>
      </c>
      <c r="BH43" s="12">
        <v>4</v>
      </c>
      <c r="BI43" s="12">
        <v>4</v>
      </c>
      <c r="BJ43" s="12">
        <v>0</v>
      </c>
      <c r="BK43" s="12">
        <v>4</v>
      </c>
      <c r="BL43" s="12">
        <v>3</v>
      </c>
      <c r="BM43" s="12" t="s">
        <v>33</v>
      </c>
      <c r="BN43" s="12">
        <v>3</v>
      </c>
      <c r="BO43" s="12">
        <v>3</v>
      </c>
      <c r="BP43" s="12">
        <v>0</v>
      </c>
      <c r="BQ43" s="12">
        <v>0</v>
      </c>
    </row>
    <row r="44" spans="1:69" x14ac:dyDescent="0.2">
      <c r="A44" s="6">
        <v>17</v>
      </c>
      <c r="B44" s="12">
        <v>2</v>
      </c>
      <c r="C44" s="12" t="s">
        <v>42</v>
      </c>
      <c r="D44" s="12">
        <v>180</v>
      </c>
      <c r="E44" s="12">
        <v>87.4</v>
      </c>
      <c r="F44" s="12">
        <v>21</v>
      </c>
      <c r="G44" s="12">
        <v>6</v>
      </c>
      <c r="H44" s="13"/>
      <c r="I44" s="28">
        <v>1</v>
      </c>
      <c r="J44" s="28">
        <v>1</v>
      </c>
      <c r="K44" s="28">
        <v>2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28">
        <v>1</v>
      </c>
      <c r="R44" s="28">
        <v>1</v>
      </c>
      <c r="S44" s="28">
        <v>0</v>
      </c>
      <c r="T44" s="28">
        <v>0</v>
      </c>
      <c r="U44" s="28">
        <v>0</v>
      </c>
      <c r="V44" s="28">
        <v>1</v>
      </c>
      <c r="W44" s="28">
        <v>1</v>
      </c>
      <c r="X44" s="28">
        <v>0</v>
      </c>
      <c r="Y44" s="28">
        <v>0</v>
      </c>
      <c r="Z44" s="28">
        <v>0</v>
      </c>
      <c r="AA44" s="28">
        <v>0</v>
      </c>
      <c r="AB44" s="28">
        <v>0</v>
      </c>
      <c r="AC44" s="28">
        <v>2</v>
      </c>
      <c r="AD44" s="28">
        <v>1</v>
      </c>
      <c r="AE44" s="28">
        <v>0</v>
      </c>
      <c r="AF44" s="28">
        <v>1</v>
      </c>
      <c r="AG44" s="28">
        <v>1</v>
      </c>
      <c r="AH44" s="28">
        <v>0</v>
      </c>
      <c r="AI44" s="28">
        <v>0</v>
      </c>
      <c r="AJ44" s="28">
        <v>0</v>
      </c>
      <c r="AK44" s="28">
        <v>0</v>
      </c>
      <c r="AL44" s="28">
        <v>0</v>
      </c>
      <c r="AM44" s="13"/>
      <c r="AN44" s="12">
        <v>1</v>
      </c>
      <c r="AO44" s="12">
        <v>0</v>
      </c>
      <c r="AP44" s="12">
        <v>1</v>
      </c>
      <c r="AQ44" s="12">
        <v>0</v>
      </c>
      <c r="AR44" s="12">
        <v>1</v>
      </c>
      <c r="AS44" s="12">
        <v>0</v>
      </c>
      <c r="AT44" s="12">
        <v>0</v>
      </c>
      <c r="AU44" s="12">
        <v>0</v>
      </c>
      <c r="AV44" s="12">
        <v>0</v>
      </c>
      <c r="AW44" s="12">
        <v>0</v>
      </c>
      <c r="AX44" s="12">
        <v>1</v>
      </c>
      <c r="AY44" s="12">
        <v>0</v>
      </c>
      <c r="AZ44" s="12">
        <v>0</v>
      </c>
      <c r="BA44" s="12">
        <v>0</v>
      </c>
      <c r="BB44" s="12">
        <v>0</v>
      </c>
      <c r="BC44" s="12">
        <v>0</v>
      </c>
      <c r="BD44" s="12">
        <v>0</v>
      </c>
      <c r="BE44" s="12">
        <v>0</v>
      </c>
      <c r="BF44" s="12">
        <v>0</v>
      </c>
      <c r="BG44" s="12">
        <v>0</v>
      </c>
      <c r="BH44" s="12">
        <v>0</v>
      </c>
      <c r="BI44" s="12">
        <v>1</v>
      </c>
      <c r="BJ44" s="12">
        <v>0</v>
      </c>
      <c r="BK44" s="12">
        <v>1</v>
      </c>
      <c r="BL44" s="12">
        <v>0</v>
      </c>
      <c r="BM44" s="12">
        <v>0</v>
      </c>
      <c r="BN44" s="12">
        <v>0</v>
      </c>
      <c r="BO44" s="12">
        <v>0</v>
      </c>
      <c r="BP44" s="12">
        <v>0</v>
      </c>
      <c r="BQ44" s="12">
        <v>0</v>
      </c>
    </row>
    <row r="45" spans="1:69" x14ac:dyDescent="0.2">
      <c r="A45" s="6">
        <v>18</v>
      </c>
      <c r="B45" s="12">
        <v>2</v>
      </c>
      <c r="C45" s="12" t="s">
        <v>42</v>
      </c>
      <c r="D45" s="12">
        <v>160</v>
      </c>
      <c r="E45" s="12">
        <v>81</v>
      </c>
      <c r="F45" s="12">
        <v>73</v>
      </c>
      <c r="G45" s="12">
        <v>6</v>
      </c>
      <c r="H45" s="13"/>
      <c r="I45" s="28">
        <v>2</v>
      </c>
      <c r="J45" s="28">
        <v>2</v>
      </c>
      <c r="K45" s="28">
        <v>2</v>
      </c>
      <c r="L45" s="28">
        <v>2</v>
      </c>
      <c r="M45" s="28">
        <v>2</v>
      </c>
      <c r="N45" s="28">
        <v>2</v>
      </c>
      <c r="O45" s="28">
        <v>2</v>
      </c>
      <c r="P45" s="28">
        <v>2</v>
      </c>
      <c r="Q45" s="28">
        <v>1</v>
      </c>
      <c r="R45" s="28">
        <v>1</v>
      </c>
      <c r="S45" s="28">
        <v>1</v>
      </c>
      <c r="T45" s="28">
        <v>2</v>
      </c>
      <c r="U45" s="28">
        <v>1</v>
      </c>
      <c r="V45" s="28">
        <v>1</v>
      </c>
      <c r="W45" s="28">
        <v>2</v>
      </c>
      <c r="X45" s="28">
        <v>3</v>
      </c>
      <c r="Y45" s="28">
        <v>2</v>
      </c>
      <c r="Z45" s="28">
        <v>2</v>
      </c>
      <c r="AA45" s="28">
        <v>2</v>
      </c>
      <c r="AB45" s="28">
        <v>2</v>
      </c>
      <c r="AC45" s="28">
        <v>1</v>
      </c>
      <c r="AD45" s="28">
        <v>3</v>
      </c>
      <c r="AE45" s="28">
        <v>0</v>
      </c>
      <c r="AF45" s="28">
        <v>0</v>
      </c>
      <c r="AG45" s="28">
        <v>1</v>
      </c>
      <c r="AH45" s="28">
        <v>2</v>
      </c>
      <c r="AI45" s="28" t="s">
        <v>34</v>
      </c>
      <c r="AJ45" s="28" t="s">
        <v>34</v>
      </c>
      <c r="AK45" s="28">
        <v>1</v>
      </c>
      <c r="AL45" s="28">
        <v>1</v>
      </c>
      <c r="AM45" s="13"/>
      <c r="AN45" s="12">
        <v>1</v>
      </c>
      <c r="AO45" s="12">
        <v>2</v>
      </c>
      <c r="AP45" s="12">
        <v>2</v>
      </c>
      <c r="AQ45" s="12">
        <v>2</v>
      </c>
      <c r="AR45" s="12">
        <v>2</v>
      </c>
      <c r="AS45" s="12">
        <v>2</v>
      </c>
      <c r="AT45" s="12">
        <v>2</v>
      </c>
      <c r="AU45" s="12">
        <v>2</v>
      </c>
      <c r="AV45" s="12">
        <v>1</v>
      </c>
      <c r="AW45" s="12">
        <v>1</v>
      </c>
      <c r="AX45" s="12">
        <v>2</v>
      </c>
      <c r="AY45" s="12">
        <v>2</v>
      </c>
      <c r="AZ45" s="12">
        <v>2</v>
      </c>
      <c r="BA45" s="12">
        <v>3</v>
      </c>
      <c r="BB45" s="12">
        <v>2</v>
      </c>
      <c r="BC45" s="12">
        <v>3</v>
      </c>
      <c r="BD45" s="12">
        <v>2</v>
      </c>
      <c r="BE45" s="12">
        <v>2</v>
      </c>
      <c r="BF45" s="12">
        <v>2</v>
      </c>
      <c r="BG45" s="12">
        <v>2</v>
      </c>
      <c r="BH45" s="12">
        <v>1</v>
      </c>
      <c r="BI45" s="12">
        <v>3</v>
      </c>
      <c r="BJ45" s="12">
        <v>0</v>
      </c>
      <c r="BK45" s="12">
        <v>0</v>
      </c>
      <c r="BL45" s="12">
        <v>1</v>
      </c>
      <c r="BM45" s="12">
        <v>2</v>
      </c>
      <c r="BN45" s="12" t="s">
        <v>34</v>
      </c>
      <c r="BO45" s="12" t="s">
        <v>34</v>
      </c>
      <c r="BP45" s="12">
        <v>1</v>
      </c>
      <c r="BQ45" s="12">
        <v>1</v>
      </c>
    </row>
    <row r="46" spans="1:69" x14ac:dyDescent="0.2">
      <c r="A46" s="6">
        <v>19</v>
      </c>
      <c r="B46" s="12">
        <v>2</v>
      </c>
      <c r="C46" s="12" t="s">
        <v>42</v>
      </c>
      <c r="D46" s="12">
        <v>175</v>
      </c>
      <c r="E46" s="12">
        <v>86</v>
      </c>
      <c r="F46" s="12">
        <v>51</v>
      </c>
      <c r="G46" s="12">
        <v>5</v>
      </c>
      <c r="H46" s="13"/>
      <c r="I46" s="28">
        <v>0</v>
      </c>
      <c r="J46" s="28">
        <v>0</v>
      </c>
      <c r="K46" s="28">
        <v>0</v>
      </c>
      <c r="L46" s="28">
        <v>0</v>
      </c>
      <c r="M46" s="28">
        <v>0</v>
      </c>
      <c r="N46" s="28">
        <v>0</v>
      </c>
      <c r="O46" s="28">
        <v>2</v>
      </c>
      <c r="P46" s="28">
        <v>2</v>
      </c>
      <c r="Q46" s="28">
        <v>2</v>
      </c>
      <c r="R46" s="28">
        <v>2</v>
      </c>
      <c r="S46" s="28">
        <v>2</v>
      </c>
      <c r="T46" s="28">
        <v>2</v>
      </c>
      <c r="U46" s="28">
        <v>1</v>
      </c>
      <c r="V46" s="28">
        <v>1</v>
      </c>
      <c r="W46" s="28">
        <v>3</v>
      </c>
      <c r="X46" s="28">
        <v>3</v>
      </c>
      <c r="Y46" s="28">
        <v>3</v>
      </c>
      <c r="Z46" s="28">
        <v>2</v>
      </c>
      <c r="AA46" s="28">
        <v>3</v>
      </c>
      <c r="AB46" s="28">
        <v>3</v>
      </c>
      <c r="AC46" s="28">
        <v>2</v>
      </c>
      <c r="AD46" s="28">
        <v>3</v>
      </c>
      <c r="AE46" s="28">
        <v>2</v>
      </c>
      <c r="AF46" s="28">
        <v>4</v>
      </c>
      <c r="AG46" s="28">
        <v>3</v>
      </c>
      <c r="AH46" s="28" t="s">
        <v>34</v>
      </c>
      <c r="AI46" s="28" t="s">
        <v>32</v>
      </c>
      <c r="AJ46" s="28" t="s">
        <v>34</v>
      </c>
      <c r="AK46" s="28" t="s">
        <v>34</v>
      </c>
      <c r="AL46" s="28" t="s">
        <v>33</v>
      </c>
      <c r="AM46" s="13"/>
      <c r="AN46" s="12">
        <v>0</v>
      </c>
      <c r="AO46" s="12">
        <v>0</v>
      </c>
      <c r="AP46" s="12">
        <v>0</v>
      </c>
      <c r="AQ46" s="12">
        <v>0</v>
      </c>
      <c r="AR46" s="12">
        <v>0</v>
      </c>
      <c r="AS46" s="12">
        <v>0</v>
      </c>
      <c r="AT46" s="12">
        <v>2</v>
      </c>
      <c r="AU46" s="12">
        <v>2</v>
      </c>
      <c r="AV46" s="12">
        <v>1</v>
      </c>
      <c r="AW46" s="12">
        <v>1</v>
      </c>
      <c r="AX46" s="12">
        <v>1</v>
      </c>
      <c r="AY46" s="12">
        <v>1</v>
      </c>
      <c r="AZ46" s="12">
        <v>2</v>
      </c>
      <c r="BA46" s="12">
        <v>2</v>
      </c>
      <c r="BB46" s="12">
        <v>3</v>
      </c>
      <c r="BC46" s="12">
        <v>2</v>
      </c>
      <c r="BD46" s="12">
        <v>3</v>
      </c>
      <c r="BE46" s="12">
        <v>2</v>
      </c>
      <c r="BF46" s="12">
        <v>3</v>
      </c>
      <c r="BG46" s="12">
        <v>1</v>
      </c>
      <c r="BH46" s="12">
        <v>2</v>
      </c>
      <c r="BI46" s="12">
        <v>3</v>
      </c>
      <c r="BJ46" s="12">
        <v>0</v>
      </c>
      <c r="BK46" s="12">
        <v>4</v>
      </c>
      <c r="BL46" s="12">
        <v>2</v>
      </c>
      <c r="BM46" s="12" t="s">
        <v>33</v>
      </c>
      <c r="BN46" s="12" t="s">
        <v>34</v>
      </c>
      <c r="BO46" s="12" t="s">
        <v>34</v>
      </c>
      <c r="BP46" s="12" t="s">
        <v>32</v>
      </c>
      <c r="BQ46" s="12" t="s">
        <v>33</v>
      </c>
    </row>
    <row r="47" spans="1:69" x14ac:dyDescent="0.2">
      <c r="A47" s="6">
        <v>20</v>
      </c>
      <c r="B47" s="12">
        <v>2</v>
      </c>
      <c r="C47" s="12" t="s">
        <v>42</v>
      </c>
      <c r="D47" s="12">
        <v>170</v>
      </c>
      <c r="E47" s="12">
        <v>90</v>
      </c>
      <c r="F47" s="12">
        <v>74</v>
      </c>
      <c r="G47" s="12">
        <v>4</v>
      </c>
      <c r="H47" s="13"/>
      <c r="I47" s="28">
        <v>3</v>
      </c>
      <c r="J47" s="28">
        <v>2</v>
      </c>
      <c r="K47" s="28">
        <v>3</v>
      </c>
      <c r="L47" s="28">
        <v>3</v>
      </c>
      <c r="M47" s="28">
        <v>3</v>
      </c>
      <c r="N47" s="28">
        <v>2</v>
      </c>
      <c r="O47" s="28">
        <v>3</v>
      </c>
      <c r="P47" s="28">
        <v>3</v>
      </c>
      <c r="Q47" s="28">
        <v>3</v>
      </c>
      <c r="R47" s="28">
        <v>2</v>
      </c>
      <c r="S47" s="28">
        <v>2</v>
      </c>
      <c r="T47" s="28">
        <v>2</v>
      </c>
      <c r="U47" s="28">
        <v>1</v>
      </c>
      <c r="V47" s="28">
        <v>2</v>
      </c>
      <c r="W47" s="28">
        <v>4</v>
      </c>
      <c r="X47" s="28">
        <v>4</v>
      </c>
      <c r="Y47" s="28">
        <v>3</v>
      </c>
      <c r="Z47" s="28">
        <v>2</v>
      </c>
      <c r="AA47" s="28">
        <v>2</v>
      </c>
      <c r="AB47" s="28">
        <v>1</v>
      </c>
      <c r="AC47" s="28">
        <v>4</v>
      </c>
      <c r="AD47" s="28">
        <v>4</v>
      </c>
      <c r="AE47" s="28">
        <v>1</v>
      </c>
      <c r="AF47" s="28">
        <v>4</v>
      </c>
      <c r="AG47" s="28">
        <v>3</v>
      </c>
      <c r="AH47" s="28" t="s">
        <v>34</v>
      </c>
      <c r="AI47" s="28" t="s">
        <v>36</v>
      </c>
      <c r="AJ47" s="28">
        <v>3</v>
      </c>
      <c r="AK47" s="28" t="s">
        <v>34</v>
      </c>
      <c r="AL47" s="28" t="s">
        <v>36</v>
      </c>
      <c r="AN47" s="12">
        <v>2</v>
      </c>
      <c r="AO47" s="12">
        <v>1</v>
      </c>
      <c r="AP47" s="12">
        <v>2</v>
      </c>
      <c r="AQ47" s="12">
        <v>2</v>
      </c>
      <c r="AR47" s="12">
        <v>2</v>
      </c>
      <c r="AS47" s="12">
        <v>1</v>
      </c>
      <c r="AT47" s="12">
        <v>3</v>
      </c>
      <c r="AU47" s="12">
        <v>2</v>
      </c>
      <c r="AV47" s="12">
        <v>3</v>
      </c>
      <c r="AW47" s="12">
        <v>1</v>
      </c>
      <c r="AX47" s="12">
        <v>2</v>
      </c>
      <c r="AY47" s="12">
        <v>2</v>
      </c>
      <c r="AZ47" s="12">
        <v>3</v>
      </c>
      <c r="BA47" s="12">
        <v>3</v>
      </c>
      <c r="BB47" s="12">
        <v>3</v>
      </c>
      <c r="BC47" s="12">
        <v>3</v>
      </c>
      <c r="BD47" s="12">
        <v>2</v>
      </c>
      <c r="BE47" s="12">
        <v>2</v>
      </c>
      <c r="BF47" s="12">
        <v>2</v>
      </c>
      <c r="BG47" s="12">
        <v>1</v>
      </c>
      <c r="BH47" s="12">
        <v>3</v>
      </c>
      <c r="BI47" s="12">
        <v>4</v>
      </c>
      <c r="BJ47" s="12">
        <v>1</v>
      </c>
      <c r="BK47" s="12">
        <v>4</v>
      </c>
      <c r="BL47" s="12">
        <v>3</v>
      </c>
      <c r="BM47" s="12" t="s">
        <v>34</v>
      </c>
      <c r="BN47" s="12">
        <v>0</v>
      </c>
      <c r="BO47" s="12">
        <v>3</v>
      </c>
      <c r="BP47" s="12">
        <v>0</v>
      </c>
      <c r="BQ47" s="12">
        <v>0</v>
      </c>
    </row>
    <row r="48" spans="1:69" x14ac:dyDescent="0.2">
      <c r="A48" s="6">
        <v>21</v>
      </c>
      <c r="B48" s="12">
        <v>2</v>
      </c>
      <c r="C48" s="12" t="s">
        <v>42</v>
      </c>
      <c r="D48" s="12">
        <v>174</v>
      </c>
      <c r="E48" s="12">
        <v>83</v>
      </c>
      <c r="F48" s="12">
        <v>48</v>
      </c>
      <c r="G48" s="12">
        <v>6</v>
      </c>
      <c r="H48" s="13"/>
      <c r="I48" s="28">
        <v>2</v>
      </c>
      <c r="J48" s="28">
        <v>2</v>
      </c>
      <c r="K48" s="28">
        <v>3</v>
      </c>
      <c r="L48" s="28">
        <v>3</v>
      </c>
      <c r="M48" s="28">
        <v>2</v>
      </c>
      <c r="N48" s="28">
        <v>2</v>
      </c>
      <c r="O48" s="28">
        <v>1</v>
      </c>
      <c r="P48" s="28">
        <v>3</v>
      </c>
      <c r="Q48" s="28">
        <v>3</v>
      </c>
      <c r="R48" s="28">
        <v>2</v>
      </c>
      <c r="S48" s="28">
        <v>2</v>
      </c>
      <c r="T48" s="28">
        <v>2</v>
      </c>
      <c r="U48" s="28">
        <v>2</v>
      </c>
      <c r="V48" s="28">
        <v>3</v>
      </c>
      <c r="W48" s="28">
        <v>2</v>
      </c>
      <c r="X48" s="28">
        <v>2</v>
      </c>
      <c r="Y48" s="28">
        <v>2</v>
      </c>
      <c r="Z48" s="28">
        <v>2</v>
      </c>
      <c r="AA48" s="28">
        <v>2</v>
      </c>
      <c r="AB48" s="28">
        <v>3</v>
      </c>
      <c r="AC48" s="28">
        <v>2</v>
      </c>
      <c r="AD48" s="28">
        <v>3</v>
      </c>
      <c r="AE48" s="28">
        <v>3</v>
      </c>
      <c r="AF48" s="28">
        <v>3</v>
      </c>
      <c r="AG48" s="28">
        <v>3</v>
      </c>
      <c r="AH48" s="28">
        <v>1</v>
      </c>
      <c r="AI48" s="28">
        <v>2</v>
      </c>
      <c r="AJ48" s="28">
        <v>1</v>
      </c>
      <c r="AK48" s="28">
        <v>1</v>
      </c>
      <c r="AL48" s="28">
        <v>1</v>
      </c>
      <c r="AM48" s="13"/>
      <c r="AN48" s="12">
        <v>2</v>
      </c>
      <c r="AO48" s="12">
        <v>2</v>
      </c>
      <c r="AP48" s="12">
        <v>2</v>
      </c>
      <c r="AQ48" s="12">
        <v>2</v>
      </c>
      <c r="AR48" s="12">
        <v>2</v>
      </c>
      <c r="AS48" s="12">
        <v>2</v>
      </c>
      <c r="AT48" s="12">
        <v>2</v>
      </c>
      <c r="AU48" s="12">
        <v>2</v>
      </c>
      <c r="AV48" s="12">
        <v>2</v>
      </c>
      <c r="AW48" s="12">
        <v>2</v>
      </c>
      <c r="AX48" s="12">
        <v>1</v>
      </c>
      <c r="AY48" s="12">
        <v>1</v>
      </c>
      <c r="AZ48" s="12">
        <v>1</v>
      </c>
      <c r="BA48" s="12">
        <v>2</v>
      </c>
      <c r="BB48" s="12">
        <v>1</v>
      </c>
      <c r="BC48" s="12">
        <v>1</v>
      </c>
      <c r="BD48" s="12">
        <v>1</v>
      </c>
      <c r="BE48" s="12">
        <v>1</v>
      </c>
      <c r="BF48" s="12">
        <v>1</v>
      </c>
      <c r="BG48" s="12">
        <v>2</v>
      </c>
      <c r="BH48" s="12">
        <v>1</v>
      </c>
      <c r="BI48" s="12">
        <v>2</v>
      </c>
      <c r="BJ48" s="12">
        <v>2</v>
      </c>
      <c r="BK48" s="12">
        <v>3</v>
      </c>
      <c r="BL48" s="12">
        <v>3</v>
      </c>
      <c r="BM48" s="12">
        <v>1</v>
      </c>
      <c r="BN48" s="12">
        <v>1</v>
      </c>
      <c r="BO48" s="12">
        <v>1</v>
      </c>
      <c r="BP48" s="12">
        <v>1</v>
      </c>
      <c r="BQ48" s="12">
        <v>1</v>
      </c>
    </row>
    <row r="49" spans="1:69" x14ac:dyDescent="0.2">
      <c r="A49" s="6">
        <v>22</v>
      </c>
      <c r="B49" s="12">
        <v>1</v>
      </c>
      <c r="C49" s="12" t="s">
        <v>42</v>
      </c>
      <c r="D49" s="12">
        <v>160</v>
      </c>
      <c r="E49" s="12">
        <v>71</v>
      </c>
      <c r="F49" s="12">
        <v>46</v>
      </c>
      <c r="G49" s="12">
        <v>5</v>
      </c>
      <c r="H49" s="13"/>
      <c r="I49" s="28">
        <v>2</v>
      </c>
      <c r="J49" s="28">
        <v>1</v>
      </c>
      <c r="K49" s="28">
        <v>2</v>
      </c>
      <c r="L49" s="28">
        <v>1</v>
      </c>
      <c r="M49" s="28">
        <v>2</v>
      </c>
      <c r="N49" s="28">
        <v>2</v>
      </c>
      <c r="O49" s="28">
        <v>2</v>
      </c>
      <c r="P49" s="28">
        <v>2</v>
      </c>
      <c r="Q49" s="28">
        <v>3</v>
      </c>
      <c r="R49" s="28">
        <v>2</v>
      </c>
      <c r="S49" s="28">
        <v>1</v>
      </c>
      <c r="T49" s="28">
        <v>1</v>
      </c>
      <c r="U49" s="28">
        <v>1</v>
      </c>
      <c r="V49" s="28">
        <v>2</v>
      </c>
      <c r="W49" s="28">
        <v>3</v>
      </c>
      <c r="X49" s="28">
        <v>3</v>
      </c>
      <c r="Y49" s="28">
        <v>4</v>
      </c>
      <c r="Z49" s="28">
        <v>2</v>
      </c>
      <c r="AA49" s="28">
        <v>2</v>
      </c>
      <c r="AB49" s="28">
        <v>2</v>
      </c>
      <c r="AC49" s="28">
        <v>4</v>
      </c>
      <c r="AD49" s="28">
        <v>4</v>
      </c>
      <c r="AE49" s="28">
        <v>3</v>
      </c>
      <c r="AF49" s="28">
        <v>4</v>
      </c>
      <c r="AG49" s="28">
        <v>4</v>
      </c>
      <c r="AH49" s="28" t="s">
        <v>33</v>
      </c>
      <c r="AI49" s="28" t="s">
        <v>32</v>
      </c>
      <c r="AJ49" s="28" t="s">
        <v>32</v>
      </c>
      <c r="AK49" s="28" t="s">
        <v>32</v>
      </c>
      <c r="AL49" s="28">
        <v>0</v>
      </c>
      <c r="AM49" s="13"/>
      <c r="AN49" s="12">
        <v>2</v>
      </c>
      <c r="AO49" s="12">
        <v>0</v>
      </c>
      <c r="AP49" s="12">
        <v>2</v>
      </c>
      <c r="AQ49" s="12">
        <v>0</v>
      </c>
      <c r="AR49" s="12">
        <v>2</v>
      </c>
      <c r="AS49" s="12">
        <v>1</v>
      </c>
      <c r="AT49" s="12">
        <v>2</v>
      </c>
      <c r="AU49" s="12">
        <v>2</v>
      </c>
      <c r="AV49" s="12">
        <v>2</v>
      </c>
      <c r="AW49" s="12">
        <v>2</v>
      </c>
      <c r="AX49" s="12">
        <v>1</v>
      </c>
      <c r="AY49" s="12">
        <v>1</v>
      </c>
      <c r="AZ49" s="12">
        <v>2</v>
      </c>
      <c r="BA49" s="12">
        <v>2</v>
      </c>
      <c r="BB49" s="12">
        <v>2</v>
      </c>
      <c r="BC49" s="12">
        <v>1</v>
      </c>
      <c r="BD49" s="12">
        <v>2</v>
      </c>
      <c r="BE49" s="12">
        <v>1</v>
      </c>
      <c r="BF49" s="12">
        <v>2</v>
      </c>
      <c r="BG49" s="12">
        <v>1</v>
      </c>
      <c r="BH49" s="12">
        <v>3</v>
      </c>
      <c r="BI49" s="12">
        <v>4</v>
      </c>
      <c r="BJ49" s="12">
        <v>3</v>
      </c>
      <c r="BK49" s="12">
        <v>4</v>
      </c>
      <c r="BL49" s="12">
        <v>4</v>
      </c>
      <c r="BM49" s="12" t="s">
        <v>33</v>
      </c>
      <c r="BN49" s="12" t="s">
        <v>32</v>
      </c>
      <c r="BO49" s="12">
        <v>0</v>
      </c>
      <c r="BP49" s="12" t="s">
        <v>32</v>
      </c>
      <c r="BQ49" s="12" t="s">
        <v>33</v>
      </c>
    </row>
    <row r="50" spans="1:69" x14ac:dyDescent="0.2">
      <c r="A50" s="6">
        <v>23</v>
      </c>
      <c r="B50" s="28">
        <v>2</v>
      </c>
      <c r="C50" s="28" t="s">
        <v>42</v>
      </c>
      <c r="D50" s="28">
        <v>168</v>
      </c>
      <c r="E50" s="28">
        <v>72</v>
      </c>
      <c r="F50" s="28">
        <v>72</v>
      </c>
      <c r="G50" s="28">
        <v>4</v>
      </c>
      <c r="H50" s="13"/>
      <c r="I50" s="28">
        <v>2</v>
      </c>
      <c r="J50" s="28">
        <v>3</v>
      </c>
      <c r="K50" s="28">
        <v>2</v>
      </c>
      <c r="L50" s="28">
        <v>3</v>
      </c>
      <c r="M50" s="28">
        <v>3</v>
      </c>
      <c r="N50" s="28">
        <v>2</v>
      </c>
      <c r="O50" s="28">
        <v>3</v>
      </c>
      <c r="P50" s="28">
        <v>3</v>
      </c>
      <c r="Q50" s="28">
        <v>2</v>
      </c>
      <c r="R50" s="28">
        <v>3</v>
      </c>
      <c r="S50" s="28">
        <v>2</v>
      </c>
      <c r="T50" s="28">
        <v>2</v>
      </c>
      <c r="U50" s="28">
        <v>2</v>
      </c>
      <c r="V50" s="28">
        <v>4</v>
      </c>
      <c r="W50" s="28">
        <v>4</v>
      </c>
      <c r="X50" s="28">
        <v>3</v>
      </c>
      <c r="Y50" s="28">
        <v>2</v>
      </c>
      <c r="Z50" s="28">
        <v>1</v>
      </c>
      <c r="AA50" s="28">
        <v>2</v>
      </c>
      <c r="AB50" s="28">
        <v>1</v>
      </c>
      <c r="AC50" s="28">
        <v>2</v>
      </c>
      <c r="AD50" s="28">
        <v>4</v>
      </c>
      <c r="AE50" s="28">
        <v>2</v>
      </c>
      <c r="AF50" s="28">
        <v>4</v>
      </c>
      <c r="AG50" s="28">
        <v>2</v>
      </c>
      <c r="AH50" s="28" t="s">
        <v>34</v>
      </c>
      <c r="AI50" s="28" t="s">
        <v>34</v>
      </c>
      <c r="AJ50" s="28" t="s">
        <v>34</v>
      </c>
      <c r="AK50" s="28">
        <v>0</v>
      </c>
      <c r="AL50" s="28" t="s">
        <v>33</v>
      </c>
      <c r="AM50" s="49"/>
      <c r="AN50" s="12">
        <v>2</v>
      </c>
      <c r="AO50" s="12">
        <v>2</v>
      </c>
      <c r="AP50" s="12">
        <v>2</v>
      </c>
      <c r="AQ50" s="12">
        <v>2</v>
      </c>
      <c r="AR50" s="12">
        <v>2</v>
      </c>
      <c r="AS50" s="12">
        <v>2</v>
      </c>
      <c r="AT50" s="12">
        <v>2</v>
      </c>
      <c r="AU50" s="12">
        <v>2</v>
      </c>
      <c r="AV50" s="12">
        <v>2</v>
      </c>
      <c r="AW50" s="12">
        <v>2</v>
      </c>
      <c r="AX50" s="12">
        <v>2</v>
      </c>
      <c r="AY50" s="12">
        <v>2</v>
      </c>
      <c r="AZ50" s="12">
        <v>2</v>
      </c>
      <c r="BA50" s="12">
        <v>3</v>
      </c>
      <c r="BB50" s="12">
        <v>3</v>
      </c>
      <c r="BC50" s="12">
        <v>3</v>
      </c>
      <c r="BD50" s="12">
        <v>2</v>
      </c>
      <c r="BE50" s="12">
        <v>1</v>
      </c>
      <c r="BF50" s="12">
        <v>2</v>
      </c>
      <c r="BG50" s="12">
        <v>1</v>
      </c>
      <c r="BH50" s="12">
        <v>2</v>
      </c>
      <c r="BI50" s="12">
        <v>3</v>
      </c>
      <c r="BJ50" s="12">
        <v>2</v>
      </c>
      <c r="BK50" s="12">
        <v>3</v>
      </c>
      <c r="BL50" s="12">
        <v>2</v>
      </c>
      <c r="BM50" s="12" t="s">
        <v>34</v>
      </c>
      <c r="BN50" s="12" t="s">
        <v>34</v>
      </c>
      <c r="BO50" s="12" t="s">
        <v>34</v>
      </c>
      <c r="BP50" s="12">
        <v>0</v>
      </c>
      <c r="BQ50" s="12" t="s">
        <v>33</v>
      </c>
    </row>
    <row r="51" spans="1:69" x14ac:dyDescent="0.2">
      <c r="A51" s="6">
        <v>24</v>
      </c>
      <c r="B51" s="28">
        <v>2</v>
      </c>
      <c r="C51" s="28" t="s">
        <v>42</v>
      </c>
      <c r="D51" s="28">
        <v>186</v>
      </c>
      <c r="E51" s="28">
        <v>95</v>
      </c>
      <c r="F51" s="28">
        <v>57</v>
      </c>
      <c r="G51" s="28">
        <v>3</v>
      </c>
      <c r="H51" s="13"/>
      <c r="I51" s="28">
        <v>2</v>
      </c>
      <c r="J51" s="28">
        <v>2</v>
      </c>
      <c r="K51" s="28">
        <v>2</v>
      </c>
      <c r="L51" s="28">
        <v>1</v>
      </c>
      <c r="M51" s="28">
        <v>1</v>
      </c>
      <c r="N51" s="28">
        <v>0</v>
      </c>
      <c r="O51" s="28">
        <v>1</v>
      </c>
      <c r="P51" s="28">
        <v>1</v>
      </c>
      <c r="Q51" s="28">
        <v>1</v>
      </c>
      <c r="R51" s="28">
        <v>2</v>
      </c>
      <c r="S51" s="28">
        <v>0</v>
      </c>
      <c r="T51" s="28">
        <v>0</v>
      </c>
      <c r="U51" s="28">
        <v>0</v>
      </c>
      <c r="V51" s="28">
        <v>1</v>
      </c>
      <c r="W51" s="28">
        <v>1</v>
      </c>
      <c r="X51" s="28">
        <v>0</v>
      </c>
      <c r="Y51" s="28">
        <v>0</v>
      </c>
      <c r="Z51" s="28">
        <v>0</v>
      </c>
      <c r="AA51" s="28">
        <v>0</v>
      </c>
      <c r="AB51" s="28">
        <v>0</v>
      </c>
      <c r="AC51" s="28">
        <v>1</v>
      </c>
      <c r="AD51" s="28">
        <v>3</v>
      </c>
      <c r="AE51" s="28">
        <v>0</v>
      </c>
      <c r="AF51" s="28">
        <v>0</v>
      </c>
      <c r="AG51" s="28">
        <v>0</v>
      </c>
      <c r="AH51" s="28">
        <v>0</v>
      </c>
      <c r="AI51" s="28">
        <v>0</v>
      </c>
      <c r="AJ51" s="28">
        <v>0</v>
      </c>
      <c r="AK51" s="28">
        <v>0</v>
      </c>
      <c r="AL51" s="28">
        <v>0</v>
      </c>
      <c r="AM51" s="49"/>
      <c r="AN51" s="12">
        <v>2</v>
      </c>
      <c r="AO51" s="12">
        <v>2</v>
      </c>
      <c r="AP51" s="12">
        <v>2</v>
      </c>
      <c r="AQ51" s="12">
        <v>1</v>
      </c>
      <c r="AR51" s="12">
        <v>1</v>
      </c>
      <c r="AS51" s="12">
        <v>0</v>
      </c>
      <c r="AT51" s="12">
        <v>1</v>
      </c>
      <c r="AU51" s="12">
        <v>1</v>
      </c>
      <c r="AV51" s="12">
        <v>1</v>
      </c>
      <c r="AW51" s="12">
        <v>2</v>
      </c>
      <c r="AX51" s="12">
        <v>0</v>
      </c>
      <c r="AY51" s="12">
        <v>0</v>
      </c>
      <c r="AZ51" s="12">
        <v>0</v>
      </c>
      <c r="BA51" s="12">
        <v>1</v>
      </c>
      <c r="BB51" s="12">
        <v>1</v>
      </c>
      <c r="BC51" s="12">
        <v>0</v>
      </c>
      <c r="BD51" s="12">
        <v>0</v>
      </c>
      <c r="BE51" s="12">
        <v>0</v>
      </c>
      <c r="BF51" s="12">
        <v>0</v>
      </c>
      <c r="BG51" s="12">
        <v>0</v>
      </c>
      <c r="BH51" s="12">
        <v>1</v>
      </c>
      <c r="BI51" s="12">
        <v>3</v>
      </c>
      <c r="BJ51" s="12">
        <v>0</v>
      </c>
      <c r="BK51" s="12">
        <v>0</v>
      </c>
      <c r="BL51" s="12">
        <v>0</v>
      </c>
      <c r="BM51" s="12">
        <v>0</v>
      </c>
      <c r="BN51" s="12">
        <v>0</v>
      </c>
      <c r="BO51" s="12">
        <v>0</v>
      </c>
      <c r="BP51" s="12">
        <v>0</v>
      </c>
      <c r="BQ51" s="12">
        <v>0</v>
      </c>
    </row>
    <row r="52" spans="1:69" x14ac:dyDescent="0.2">
      <c r="A52" s="6">
        <v>25</v>
      </c>
      <c r="B52" s="28">
        <v>2</v>
      </c>
      <c r="C52" s="28" t="s">
        <v>42</v>
      </c>
      <c r="D52" s="28">
        <v>186</v>
      </c>
      <c r="E52" s="28">
        <v>98</v>
      </c>
      <c r="F52" s="28">
        <v>36</v>
      </c>
      <c r="G52" s="28">
        <v>6</v>
      </c>
      <c r="H52" s="13"/>
      <c r="I52" s="28">
        <v>2</v>
      </c>
      <c r="J52" s="28">
        <v>2</v>
      </c>
      <c r="K52" s="28">
        <v>2</v>
      </c>
      <c r="L52" s="28">
        <v>2</v>
      </c>
      <c r="M52" s="28">
        <v>2</v>
      </c>
      <c r="N52" s="28">
        <v>2</v>
      </c>
      <c r="O52" s="28">
        <v>1</v>
      </c>
      <c r="P52" s="28">
        <v>1</v>
      </c>
      <c r="Q52" s="28">
        <v>1</v>
      </c>
      <c r="R52" s="28">
        <v>2</v>
      </c>
      <c r="S52" s="28">
        <v>1</v>
      </c>
      <c r="T52" s="28">
        <v>1</v>
      </c>
      <c r="U52" s="28">
        <v>2</v>
      </c>
      <c r="V52" s="28">
        <v>2</v>
      </c>
      <c r="W52" s="28">
        <v>1</v>
      </c>
      <c r="X52" s="28">
        <v>1</v>
      </c>
      <c r="Y52" s="28">
        <v>1</v>
      </c>
      <c r="Z52" s="28">
        <v>2</v>
      </c>
      <c r="AA52" s="28">
        <v>1</v>
      </c>
      <c r="AB52" s="28">
        <v>2</v>
      </c>
      <c r="AC52" s="28">
        <v>2</v>
      </c>
      <c r="AD52" s="28">
        <v>1</v>
      </c>
      <c r="AE52" s="28">
        <v>1</v>
      </c>
      <c r="AF52" s="28">
        <v>2</v>
      </c>
      <c r="AG52" s="28">
        <v>2</v>
      </c>
      <c r="AH52" s="28" t="s">
        <v>34</v>
      </c>
      <c r="AI52" s="28" t="s">
        <v>34</v>
      </c>
      <c r="AJ52" s="28" t="s">
        <v>33</v>
      </c>
      <c r="AK52" s="28" t="s">
        <v>33</v>
      </c>
      <c r="AL52" s="28" t="s">
        <v>34</v>
      </c>
      <c r="AM52" s="49"/>
      <c r="AN52" s="12">
        <v>2</v>
      </c>
      <c r="AO52" s="12">
        <v>2</v>
      </c>
      <c r="AP52" s="12">
        <v>2</v>
      </c>
      <c r="AQ52" s="12">
        <v>2</v>
      </c>
      <c r="AR52" s="12">
        <v>2</v>
      </c>
      <c r="AS52" s="12">
        <v>1</v>
      </c>
      <c r="AT52" s="12">
        <v>1</v>
      </c>
      <c r="AU52" s="12">
        <v>1</v>
      </c>
      <c r="AV52" s="12">
        <v>1</v>
      </c>
      <c r="AW52" s="12">
        <v>2</v>
      </c>
      <c r="AX52" s="12">
        <v>1</v>
      </c>
      <c r="AY52" s="12">
        <v>1</v>
      </c>
      <c r="AZ52" s="12">
        <v>2</v>
      </c>
      <c r="BA52" s="12">
        <v>2</v>
      </c>
      <c r="BB52" s="12">
        <v>1</v>
      </c>
      <c r="BC52" s="12">
        <v>1</v>
      </c>
      <c r="BD52" s="12">
        <v>1</v>
      </c>
      <c r="BE52" s="12">
        <v>2</v>
      </c>
      <c r="BF52" s="12">
        <v>1</v>
      </c>
      <c r="BG52" s="12">
        <v>2</v>
      </c>
      <c r="BH52" s="12">
        <v>2</v>
      </c>
      <c r="BI52" s="12">
        <v>1</v>
      </c>
      <c r="BJ52" s="12">
        <v>1</v>
      </c>
      <c r="BK52" s="12">
        <v>2</v>
      </c>
      <c r="BL52" s="12">
        <v>2</v>
      </c>
      <c r="BM52" s="12" t="s">
        <v>34</v>
      </c>
      <c r="BN52" s="12" t="s">
        <v>34</v>
      </c>
      <c r="BO52" s="12" t="s">
        <v>33</v>
      </c>
      <c r="BP52" s="12" t="s">
        <v>33</v>
      </c>
      <c r="BQ52" s="12" t="s">
        <v>33</v>
      </c>
    </row>
    <row r="53" spans="1:69" x14ac:dyDescent="0.2">
      <c r="A53" s="6"/>
      <c r="B53" s="6"/>
      <c r="C53" s="6"/>
      <c r="D53" s="56">
        <f>AVERAGE(D28:D52)</f>
        <v>172.08</v>
      </c>
      <c r="E53" s="56">
        <f t="shared" ref="E53:G53" si="1">AVERAGE(E28:E52)</f>
        <v>81.668000000000006</v>
      </c>
      <c r="F53" s="56">
        <f t="shared" si="1"/>
        <v>55.92</v>
      </c>
      <c r="G53" s="56">
        <f t="shared" si="1"/>
        <v>4.68</v>
      </c>
      <c r="H53" s="3"/>
      <c r="AM53" s="49"/>
    </row>
    <row r="54" spans="1:69" x14ac:dyDescent="0.2">
      <c r="A54" s="6"/>
      <c r="B54" s="6"/>
      <c r="C54" s="6"/>
      <c r="D54" s="6"/>
      <c r="E54" s="6"/>
      <c r="F54" s="6"/>
      <c r="G54" s="6"/>
      <c r="H54" s="3"/>
      <c r="AM54" s="38"/>
    </row>
    <row r="55" spans="1:69" x14ac:dyDescent="0.2">
      <c r="A55" s="6"/>
      <c r="B55" s="6"/>
      <c r="C55" s="6"/>
      <c r="D55" s="6"/>
      <c r="E55" s="6"/>
      <c r="F55" s="6"/>
      <c r="G55" s="6"/>
      <c r="H55" s="3"/>
      <c r="AM55" s="13"/>
    </row>
    <row r="56" spans="1:69" x14ac:dyDescent="0.2">
      <c r="A56" s="6"/>
      <c r="B56" s="6"/>
      <c r="C56" s="6"/>
      <c r="D56" s="6"/>
      <c r="E56" s="6"/>
      <c r="F56" s="6"/>
      <c r="G56" s="6"/>
      <c r="H56" s="3"/>
      <c r="AM56" s="13"/>
    </row>
    <row r="57" spans="1:69" x14ac:dyDescent="0.2">
      <c r="A57" s="6"/>
      <c r="B57" s="6"/>
      <c r="C57" s="6"/>
      <c r="D57" s="6"/>
      <c r="E57" s="6"/>
      <c r="F57" s="6"/>
      <c r="G57" s="6"/>
      <c r="H57" s="3"/>
      <c r="AM57" s="13"/>
    </row>
    <row r="58" spans="1:69" x14ac:dyDescent="0.2">
      <c r="A58" s="6"/>
      <c r="B58" s="6"/>
      <c r="C58" s="6"/>
      <c r="D58" s="6"/>
      <c r="E58" s="6"/>
      <c r="F58" s="6"/>
      <c r="G58" s="6"/>
      <c r="H58" s="3"/>
      <c r="AM58" s="13"/>
    </row>
    <row r="59" spans="1:69" x14ac:dyDescent="0.2">
      <c r="A59" s="6"/>
      <c r="B59" s="6"/>
      <c r="C59" s="6"/>
      <c r="D59" s="6"/>
      <c r="E59" s="6"/>
      <c r="F59" s="6"/>
      <c r="G59" s="6"/>
      <c r="H59" s="3"/>
      <c r="AM59" s="13"/>
    </row>
    <row r="60" spans="1:69" x14ac:dyDescent="0.2">
      <c r="A60" s="6"/>
      <c r="B60" s="6"/>
      <c r="C60" s="6"/>
      <c r="D60" s="6"/>
      <c r="E60" s="6"/>
      <c r="F60" s="6"/>
      <c r="G60" s="6"/>
      <c r="H60" s="3"/>
      <c r="AM60" s="13"/>
    </row>
    <row r="61" spans="1:69" x14ac:dyDescent="0.2">
      <c r="A61" s="6"/>
      <c r="B61" s="6"/>
      <c r="C61" s="6"/>
      <c r="D61" s="6"/>
      <c r="E61" s="6"/>
      <c r="F61" s="6"/>
      <c r="G61" s="6"/>
      <c r="H61" s="3"/>
      <c r="AM61" s="13"/>
    </row>
    <row r="62" spans="1:69" x14ac:dyDescent="0.2">
      <c r="A62" s="6"/>
      <c r="B62" s="6"/>
      <c r="C62" s="6"/>
      <c r="D62" s="6"/>
      <c r="E62" s="6"/>
      <c r="F62" s="6"/>
      <c r="G62" s="6"/>
      <c r="H62" s="3"/>
      <c r="AM62" s="13"/>
    </row>
    <row r="63" spans="1:69" x14ac:dyDescent="0.2">
      <c r="A63" s="6"/>
      <c r="B63" s="6"/>
      <c r="C63" s="6"/>
      <c r="D63" s="6"/>
      <c r="E63" s="6"/>
      <c r="F63" s="6"/>
      <c r="G63" s="6"/>
      <c r="H63" s="3"/>
      <c r="AM63" s="13"/>
    </row>
    <row r="64" spans="1:69" x14ac:dyDescent="0.2">
      <c r="A64" s="6"/>
      <c r="B64" s="6"/>
      <c r="C64" s="6"/>
      <c r="D64" s="6"/>
      <c r="E64" s="6"/>
      <c r="F64" s="6"/>
      <c r="G64" s="6"/>
      <c r="H64" s="3"/>
      <c r="AM64" s="13"/>
    </row>
    <row r="65" spans="1:39" x14ac:dyDescent="0.2">
      <c r="A65" s="2"/>
      <c r="B65" s="2"/>
      <c r="C65" s="8"/>
      <c r="D65" s="2"/>
      <c r="E65" s="2"/>
      <c r="F65" s="2"/>
      <c r="G65" s="2"/>
      <c r="H65" s="3"/>
      <c r="AM65" s="13"/>
    </row>
    <row r="66" spans="1:39" x14ac:dyDescent="0.2">
      <c r="A66" s="2"/>
      <c r="B66" s="2"/>
      <c r="C66" s="8"/>
      <c r="D66" s="2"/>
      <c r="E66" s="2"/>
      <c r="F66" s="2"/>
      <c r="G66" s="2"/>
      <c r="H66" s="3"/>
      <c r="AM66" s="13"/>
    </row>
    <row r="67" spans="1:39" x14ac:dyDescent="0.2">
      <c r="A67" s="2"/>
      <c r="B67" s="2"/>
      <c r="C67" s="2"/>
      <c r="D67" s="2"/>
      <c r="E67" s="2"/>
      <c r="F67" s="2"/>
      <c r="G67" s="2"/>
      <c r="H67" s="3"/>
      <c r="AM67" s="13"/>
    </row>
    <row r="68" spans="1:39" x14ac:dyDescent="0.2">
      <c r="A68" s="2"/>
      <c r="B68" s="2"/>
      <c r="C68" s="2"/>
      <c r="D68" s="2"/>
      <c r="E68" s="2"/>
      <c r="F68" s="2"/>
      <c r="G68" s="2"/>
      <c r="H68" s="3"/>
      <c r="AM68" s="13"/>
    </row>
    <row r="69" spans="1:39" x14ac:dyDescent="0.2">
      <c r="A69" s="2"/>
      <c r="B69" s="2"/>
      <c r="C69" s="2"/>
      <c r="D69" s="2"/>
      <c r="E69" s="2"/>
      <c r="F69" s="2"/>
      <c r="G69" s="2"/>
      <c r="H69" s="3"/>
      <c r="AM69" s="13"/>
    </row>
    <row r="70" spans="1:39" x14ac:dyDescent="0.2">
      <c r="A70" s="2"/>
      <c r="B70" s="2"/>
      <c r="C70" s="2"/>
      <c r="D70" s="2"/>
      <c r="E70" s="2"/>
      <c r="F70" s="2"/>
      <c r="G70" s="2"/>
      <c r="H70" s="3"/>
      <c r="AM70" s="13"/>
    </row>
    <row r="71" spans="1:39" x14ac:dyDescent="0.2">
      <c r="A71" s="2"/>
      <c r="B71" s="2"/>
      <c r="C71" s="2"/>
      <c r="D71" s="2"/>
      <c r="E71" s="2"/>
      <c r="F71" s="2"/>
      <c r="G71" s="2"/>
      <c r="H71" s="3"/>
      <c r="AM71" s="13"/>
    </row>
    <row r="72" spans="1:39" x14ac:dyDescent="0.2">
      <c r="A72" s="2"/>
      <c r="B72" s="2"/>
      <c r="C72" s="2"/>
      <c r="D72" s="2"/>
      <c r="E72" s="2"/>
      <c r="F72" s="2"/>
      <c r="G72" s="2"/>
      <c r="H72" s="3"/>
      <c r="AM72" s="13"/>
    </row>
    <row r="73" spans="1:39" x14ac:dyDescent="0.2">
      <c r="A73" s="2"/>
      <c r="B73" s="2"/>
      <c r="C73" s="2"/>
      <c r="D73" s="2"/>
      <c r="E73" s="2"/>
      <c r="F73" s="2"/>
      <c r="G73" s="2"/>
      <c r="H73" s="3"/>
      <c r="AM73" s="13"/>
    </row>
    <row r="74" spans="1:39" x14ac:dyDescent="0.2">
      <c r="A74" s="2"/>
      <c r="B74" s="2"/>
      <c r="C74" s="2"/>
      <c r="D74" s="2"/>
      <c r="E74" s="2"/>
      <c r="F74" s="2"/>
      <c r="G74" s="2"/>
      <c r="H74" s="3"/>
      <c r="AM74" s="13"/>
    </row>
    <row r="75" spans="1:39" x14ac:dyDescent="0.2">
      <c r="A75" s="2"/>
      <c r="B75" s="2"/>
      <c r="C75" s="2"/>
      <c r="D75" s="2"/>
      <c r="E75" s="2"/>
      <c r="F75" s="2"/>
      <c r="G75" s="2"/>
      <c r="H75" s="3"/>
      <c r="AM75" s="13"/>
    </row>
    <row r="76" spans="1:39" x14ac:dyDescent="0.2">
      <c r="A76" s="2"/>
      <c r="B76" s="2"/>
      <c r="C76" s="2"/>
      <c r="D76" s="2"/>
      <c r="E76" s="2"/>
      <c r="F76" s="2"/>
      <c r="G76" s="2"/>
      <c r="H76" s="3"/>
      <c r="AM76" s="13"/>
    </row>
    <row r="77" spans="1:39" x14ac:dyDescent="0.2">
      <c r="A77" s="2"/>
      <c r="B77" s="2"/>
      <c r="C77" s="2"/>
      <c r="D77" s="2"/>
      <c r="E77" s="2"/>
      <c r="F77" s="2"/>
      <c r="G77" s="2"/>
      <c r="H77" s="3"/>
      <c r="AM77" s="13"/>
    </row>
    <row r="78" spans="1:39" x14ac:dyDescent="0.2">
      <c r="A78" s="2"/>
      <c r="B78" s="2"/>
      <c r="C78" s="2"/>
      <c r="D78" s="2"/>
      <c r="E78" s="2"/>
      <c r="F78" s="2"/>
      <c r="G78" s="2"/>
      <c r="H78" s="3"/>
      <c r="AM78" s="13"/>
    </row>
    <row r="79" spans="1:39" x14ac:dyDescent="0.2">
      <c r="A79" s="2"/>
      <c r="B79" s="2"/>
      <c r="C79" s="2"/>
      <c r="D79" s="2"/>
      <c r="E79" s="2"/>
      <c r="F79" s="2"/>
      <c r="G79" s="2"/>
      <c r="H79" s="3"/>
      <c r="AM79" s="13"/>
    </row>
    <row r="80" spans="1:39" x14ac:dyDescent="0.2">
      <c r="A80" s="2"/>
      <c r="B80" s="2"/>
      <c r="C80" s="2"/>
      <c r="D80" s="2"/>
      <c r="E80" s="2"/>
      <c r="F80" s="2"/>
      <c r="G80" s="2"/>
      <c r="H80" s="3"/>
      <c r="AM80" s="13"/>
    </row>
    <row r="81" spans="1:39" x14ac:dyDescent="0.2">
      <c r="A81" s="2"/>
      <c r="B81" s="2"/>
      <c r="C81" s="2"/>
      <c r="D81" s="2"/>
      <c r="E81" s="2"/>
      <c r="F81" s="2"/>
      <c r="G81" s="2"/>
      <c r="H81" s="3"/>
      <c r="AM81" s="13"/>
    </row>
    <row r="82" spans="1:39" x14ac:dyDescent="0.2">
      <c r="A82" s="2"/>
      <c r="B82" s="2"/>
      <c r="C82" s="2"/>
      <c r="D82" s="2"/>
      <c r="E82" s="2"/>
      <c r="F82" s="2"/>
      <c r="G82" s="2"/>
      <c r="H82" s="3"/>
      <c r="AM82" s="13"/>
    </row>
    <row r="83" spans="1:39" x14ac:dyDescent="0.2">
      <c r="A83" s="2"/>
      <c r="B83" s="2"/>
      <c r="C83" s="2"/>
      <c r="D83" s="2"/>
      <c r="E83" s="2"/>
      <c r="F83" s="2"/>
      <c r="G83" s="2"/>
      <c r="H83" s="3"/>
      <c r="AM83" s="13"/>
    </row>
    <row r="84" spans="1:39" x14ac:dyDescent="0.2">
      <c r="A84" s="2"/>
      <c r="B84" s="2"/>
      <c r="C84" s="2"/>
      <c r="D84" s="2"/>
      <c r="E84" s="2"/>
      <c r="F84" s="2"/>
      <c r="G84" s="2"/>
      <c r="H84" s="3"/>
      <c r="AM84" s="13"/>
    </row>
    <row r="85" spans="1:39" x14ac:dyDescent="0.2">
      <c r="A85" s="2"/>
      <c r="B85" s="2"/>
      <c r="C85" s="2"/>
      <c r="D85" s="2"/>
      <c r="E85" s="2"/>
      <c r="F85" s="2"/>
      <c r="G85" s="2"/>
      <c r="H85" s="3"/>
      <c r="AM85" s="13"/>
    </row>
    <row r="86" spans="1:39" x14ac:dyDescent="0.2">
      <c r="A86" s="2"/>
      <c r="B86" s="2"/>
      <c r="C86" s="2"/>
      <c r="D86" s="2"/>
      <c r="E86" s="2"/>
      <c r="F86" s="2"/>
      <c r="G86" s="2"/>
      <c r="H86" s="3"/>
      <c r="AM86" s="13"/>
    </row>
    <row r="87" spans="1:39" x14ac:dyDescent="0.2">
      <c r="A87" s="2"/>
      <c r="B87" s="2"/>
      <c r="C87" s="2"/>
      <c r="D87" s="2"/>
      <c r="E87" s="2"/>
      <c r="F87" s="2"/>
      <c r="G87" s="2"/>
      <c r="H87" s="3"/>
      <c r="AM87" s="13"/>
    </row>
    <row r="88" spans="1:39" x14ac:dyDescent="0.2">
      <c r="A88" s="2"/>
      <c r="B88" s="2"/>
      <c r="C88" s="2"/>
      <c r="D88" s="2"/>
      <c r="E88" s="2"/>
      <c r="F88" s="2"/>
      <c r="G88" s="2"/>
      <c r="H88" s="3"/>
      <c r="AM88" s="13"/>
    </row>
    <row r="89" spans="1:39" x14ac:dyDescent="0.2">
      <c r="A89" s="2"/>
      <c r="B89" s="2"/>
      <c r="C89" s="2"/>
      <c r="D89" s="2"/>
      <c r="E89" s="2"/>
      <c r="F89" s="2"/>
      <c r="G89" s="2"/>
      <c r="H89" s="3"/>
      <c r="AM89" s="13"/>
    </row>
    <row r="90" spans="1:39" x14ac:dyDescent="0.2">
      <c r="A90" s="2"/>
      <c r="B90" s="2"/>
      <c r="C90" s="2"/>
      <c r="D90" s="2"/>
      <c r="E90" s="2"/>
      <c r="F90" s="2"/>
      <c r="G90" s="2"/>
      <c r="H90" s="3"/>
      <c r="AM90" s="13"/>
    </row>
    <row r="91" spans="1:39" x14ac:dyDescent="0.2">
      <c r="A91" s="2"/>
      <c r="B91" s="2"/>
      <c r="C91" s="2"/>
      <c r="D91" s="2"/>
      <c r="E91" s="2"/>
      <c r="F91" s="2"/>
      <c r="G91" s="2"/>
      <c r="H91" s="3"/>
      <c r="AM91" s="13"/>
    </row>
    <row r="92" spans="1:39" x14ac:dyDescent="0.2">
      <c r="A92" s="2"/>
      <c r="B92" s="2"/>
      <c r="C92" s="2"/>
      <c r="D92" s="2"/>
      <c r="E92" s="2"/>
      <c r="F92" s="2"/>
      <c r="G92" s="2"/>
      <c r="H92" s="3"/>
      <c r="AM92" s="13"/>
    </row>
    <row r="93" spans="1:39" x14ac:dyDescent="0.2">
      <c r="A93" s="2"/>
      <c r="B93" s="2"/>
      <c r="C93" s="2"/>
      <c r="D93" s="2"/>
      <c r="E93" s="2"/>
      <c r="F93" s="2"/>
      <c r="G93" s="2"/>
      <c r="H93" s="3"/>
      <c r="AM93" s="13"/>
    </row>
    <row r="94" spans="1:39" x14ac:dyDescent="0.2">
      <c r="A94" s="2"/>
      <c r="B94" s="2"/>
      <c r="C94" s="2"/>
      <c r="D94" s="2"/>
      <c r="E94" s="2"/>
      <c r="F94" s="2"/>
      <c r="G94" s="2"/>
      <c r="H94" s="3"/>
      <c r="AM94" s="13"/>
    </row>
    <row r="95" spans="1:39" x14ac:dyDescent="0.2">
      <c r="A95" s="2"/>
      <c r="B95" s="2"/>
      <c r="C95" s="2"/>
      <c r="D95" s="2"/>
      <c r="E95" s="2"/>
      <c r="F95" s="2"/>
      <c r="G95" s="2"/>
      <c r="H95" s="3"/>
      <c r="AM95" s="13"/>
    </row>
    <row r="96" spans="1:39" x14ac:dyDescent="0.2">
      <c r="A96" s="2"/>
      <c r="B96" s="2"/>
      <c r="C96" s="2"/>
      <c r="D96" s="2"/>
      <c r="E96" s="2"/>
      <c r="F96" s="2"/>
      <c r="G96" s="2"/>
      <c r="H96" s="3"/>
      <c r="AM96" s="13"/>
    </row>
    <row r="97" spans="1:39" x14ac:dyDescent="0.2">
      <c r="A97" s="2"/>
      <c r="B97" s="2"/>
      <c r="C97" s="2"/>
      <c r="D97" s="2"/>
      <c r="E97" s="2"/>
      <c r="F97" s="2"/>
      <c r="G97" s="2"/>
      <c r="H97" s="3"/>
      <c r="AM97" s="13"/>
    </row>
    <row r="98" spans="1:39" x14ac:dyDescent="0.2">
      <c r="A98" s="2"/>
      <c r="B98" s="2"/>
      <c r="C98" s="2"/>
      <c r="D98" s="2"/>
      <c r="E98" s="2"/>
      <c r="F98" s="2"/>
      <c r="G98" s="2"/>
      <c r="H98" s="3"/>
      <c r="AM98" s="13"/>
    </row>
    <row r="99" spans="1:39" x14ac:dyDescent="0.2">
      <c r="A99" s="2"/>
      <c r="B99" s="2"/>
      <c r="C99" s="2"/>
      <c r="D99" s="2"/>
      <c r="E99" s="2"/>
      <c r="F99" s="2"/>
      <c r="G99" s="2"/>
      <c r="H99" s="3"/>
      <c r="AM99" s="13"/>
    </row>
    <row r="100" spans="1:39" x14ac:dyDescent="0.2">
      <c r="A100" s="2"/>
      <c r="B100" s="2"/>
      <c r="C100" s="2"/>
      <c r="D100" s="2"/>
      <c r="E100" s="2"/>
      <c r="F100" s="2"/>
      <c r="G100" s="2"/>
      <c r="H100" s="3"/>
      <c r="AM100" s="13"/>
    </row>
    <row r="101" spans="1:39" x14ac:dyDescent="0.2">
      <c r="A101" s="2"/>
      <c r="B101" s="2"/>
      <c r="C101" s="2"/>
      <c r="D101" s="2"/>
      <c r="E101" s="2"/>
      <c r="F101" s="2"/>
      <c r="G101" s="2"/>
      <c r="H101" s="3"/>
      <c r="AM101" s="1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42215-31C2-495C-8185-169790802199}">
  <dimension ref="A1:AE101"/>
  <sheetViews>
    <sheetView zoomScale="82" zoomScaleNormal="82" workbookViewId="0"/>
  </sheetViews>
  <sheetFormatPr baseColWidth="10" defaultRowHeight="15" x14ac:dyDescent="0.2"/>
  <cols>
    <col min="1" max="1" width="2.83203125" bestFit="1" customWidth="1"/>
    <col min="2" max="2" width="7" bestFit="1" customWidth="1"/>
    <col min="3" max="3" width="6.1640625" bestFit="1" customWidth="1"/>
    <col min="4" max="4" width="6.33203125" bestFit="1" customWidth="1"/>
    <col min="5" max="5" width="6.83203125" bestFit="1" customWidth="1"/>
    <col min="6" max="6" width="5" bestFit="1" customWidth="1"/>
    <col min="7" max="7" width="10.5" bestFit="1" customWidth="1"/>
    <col min="8" max="8" width="6.33203125" style="1" bestFit="1" customWidth="1"/>
    <col min="9" max="9" width="6" style="25" bestFit="1" customWidth="1"/>
    <col min="10" max="10" width="7.5" style="25" bestFit="1" customWidth="1"/>
    <col min="11" max="13" width="6" style="25" bestFit="1" customWidth="1"/>
    <col min="14" max="14" width="10.1640625" style="25" bestFit="1" customWidth="1"/>
    <col min="15" max="15" width="11.6640625" style="25" bestFit="1" customWidth="1"/>
    <col min="16" max="16" width="9.33203125" style="25" bestFit="1" customWidth="1"/>
    <col min="17" max="17" width="7.5" style="25" bestFit="1" customWidth="1"/>
    <col min="18" max="18" width="19.1640625" style="25" bestFit="1" customWidth="1"/>
    <col min="19" max="19" width="6" style="25" bestFit="1" customWidth="1"/>
    <col min="20" max="20" width="5.1640625" style="35" bestFit="1" customWidth="1"/>
    <col min="21" max="21" width="6" style="25" bestFit="1" customWidth="1"/>
    <col min="22" max="22" width="7.5" style="25" bestFit="1" customWidth="1"/>
    <col min="23" max="25" width="6" style="25" bestFit="1" customWidth="1"/>
    <col min="26" max="26" width="10.1640625" style="25" bestFit="1" customWidth="1"/>
    <col min="27" max="27" width="11.6640625" style="25" bestFit="1" customWidth="1"/>
    <col min="28" max="28" width="9.33203125" style="25" bestFit="1" customWidth="1"/>
    <col min="29" max="29" width="7.5" style="25" bestFit="1" customWidth="1"/>
    <col min="30" max="30" width="19.1640625" style="25" bestFit="1" customWidth="1"/>
    <col min="31" max="31" width="6" style="25" bestFit="1" customWidth="1"/>
  </cols>
  <sheetData>
    <row r="1" spans="1:31" ht="32" x14ac:dyDescent="0.2">
      <c r="A1" s="43"/>
      <c r="B1" s="43" t="s">
        <v>60</v>
      </c>
      <c r="C1" s="43" t="s">
        <v>44</v>
      </c>
      <c r="D1" s="43" t="s">
        <v>123</v>
      </c>
      <c r="E1" s="43" t="s">
        <v>43</v>
      </c>
      <c r="F1" s="43" t="s">
        <v>38</v>
      </c>
      <c r="G1" s="44" t="s">
        <v>61</v>
      </c>
      <c r="H1" s="11" t="s">
        <v>62</v>
      </c>
      <c r="I1" s="50" t="s">
        <v>112</v>
      </c>
      <c r="J1" s="50" t="s">
        <v>113</v>
      </c>
      <c r="K1" s="50" t="s">
        <v>114</v>
      </c>
      <c r="L1" s="50" t="s">
        <v>115</v>
      </c>
      <c r="M1" s="50" t="s">
        <v>114</v>
      </c>
      <c r="N1" s="50" t="s">
        <v>116</v>
      </c>
      <c r="O1" s="50" t="s">
        <v>117</v>
      </c>
      <c r="P1" s="50" t="s">
        <v>118</v>
      </c>
      <c r="Q1" s="50" t="s">
        <v>119</v>
      </c>
      <c r="R1" s="50" t="s">
        <v>121</v>
      </c>
      <c r="S1" s="50" t="s">
        <v>120</v>
      </c>
      <c r="T1" s="34" t="s">
        <v>63</v>
      </c>
      <c r="U1" s="50" t="s">
        <v>112</v>
      </c>
      <c r="V1" s="50" t="s">
        <v>113</v>
      </c>
      <c r="W1" s="50" t="s">
        <v>114</v>
      </c>
      <c r="X1" s="50" t="s">
        <v>115</v>
      </c>
      <c r="Y1" s="50" t="s">
        <v>114</v>
      </c>
      <c r="Z1" s="50" t="s">
        <v>116</v>
      </c>
      <c r="AA1" s="50" t="s">
        <v>117</v>
      </c>
      <c r="AB1" s="50" t="s">
        <v>118</v>
      </c>
      <c r="AC1" s="50" t="s">
        <v>119</v>
      </c>
      <c r="AD1" s="50" t="s">
        <v>121</v>
      </c>
      <c r="AE1" s="50" t="s">
        <v>120</v>
      </c>
    </row>
    <row r="2" spans="1:31" x14ac:dyDescent="0.2">
      <c r="A2" s="6">
        <v>1</v>
      </c>
      <c r="B2" s="12">
        <v>1</v>
      </c>
      <c r="C2" s="12" t="s">
        <v>41</v>
      </c>
      <c r="D2" s="12">
        <v>170</v>
      </c>
      <c r="E2" s="12">
        <v>70</v>
      </c>
      <c r="F2" s="12">
        <v>44</v>
      </c>
      <c r="G2" s="12">
        <v>4</v>
      </c>
      <c r="H2" s="13"/>
      <c r="I2" s="12">
        <v>0</v>
      </c>
      <c r="J2" s="12">
        <v>0</v>
      </c>
      <c r="K2" s="12">
        <v>0</v>
      </c>
      <c r="L2" s="12">
        <v>0</v>
      </c>
      <c r="M2" s="12">
        <v>1</v>
      </c>
      <c r="N2" s="12">
        <v>1</v>
      </c>
      <c r="O2" s="12">
        <v>1</v>
      </c>
      <c r="P2" s="12">
        <v>1</v>
      </c>
      <c r="Q2" s="12">
        <v>1</v>
      </c>
      <c r="R2" s="12">
        <v>0</v>
      </c>
      <c r="S2" s="12">
        <f t="shared" ref="S2:S17" si="0">SUM(I2:R2)</f>
        <v>5</v>
      </c>
      <c r="T2" s="13"/>
      <c r="U2" s="28">
        <v>0</v>
      </c>
      <c r="V2" s="28">
        <v>0</v>
      </c>
      <c r="W2" s="28">
        <v>0</v>
      </c>
      <c r="X2" s="28">
        <v>0</v>
      </c>
      <c r="Y2" s="28">
        <v>0</v>
      </c>
      <c r="Z2" s="28">
        <v>1</v>
      </c>
      <c r="AA2" s="28">
        <v>1</v>
      </c>
      <c r="AB2" s="28">
        <v>1</v>
      </c>
      <c r="AC2" s="28">
        <v>1</v>
      </c>
      <c r="AD2" s="28">
        <v>1</v>
      </c>
      <c r="AE2" s="28">
        <f t="shared" ref="AE2:AE14" si="1">SUM(U2:AD2)</f>
        <v>5</v>
      </c>
    </row>
    <row r="3" spans="1:31" x14ac:dyDescent="0.2">
      <c r="A3" s="6">
        <v>2</v>
      </c>
      <c r="B3" s="12">
        <v>1</v>
      </c>
      <c r="C3" s="12" t="s">
        <v>41</v>
      </c>
      <c r="D3" s="12">
        <v>172</v>
      </c>
      <c r="E3" s="12">
        <v>71</v>
      </c>
      <c r="F3" s="12">
        <v>46</v>
      </c>
      <c r="G3" s="12">
        <v>6</v>
      </c>
      <c r="H3" s="13"/>
      <c r="I3" s="12">
        <v>1</v>
      </c>
      <c r="J3" s="12">
        <v>1</v>
      </c>
      <c r="K3" s="12">
        <v>1</v>
      </c>
      <c r="L3" s="12">
        <v>1</v>
      </c>
      <c r="M3" s="12">
        <v>0</v>
      </c>
      <c r="N3" s="12">
        <v>1</v>
      </c>
      <c r="O3" s="12">
        <v>0</v>
      </c>
      <c r="P3" s="12">
        <v>0</v>
      </c>
      <c r="Q3" s="12">
        <v>0</v>
      </c>
      <c r="R3" s="12">
        <v>1</v>
      </c>
      <c r="S3" s="12">
        <f t="shared" si="0"/>
        <v>6</v>
      </c>
      <c r="T3" s="13"/>
      <c r="U3" s="28">
        <v>1</v>
      </c>
      <c r="V3" s="28">
        <v>1</v>
      </c>
      <c r="W3" s="28">
        <v>1</v>
      </c>
      <c r="X3" s="28">
        <v>1</v>
      </c>
      <c r="Y3" s="28">
        <v>0</v>
      </c>
      <c r="Z3" s="28">
        <v>1</v>
      </c>
      <c r="AA3" s="28">
        <v>0</v>
      </c>
      <c r="AB3" s="28">
        <v>1</v>
      </c>
      <c r="AC3" s="28">
        <v>1</v>
      </c>
      <c r="AD3" s="28">
        <v>0</v>
      </c>
      <c r="AE3" s="28">
        <f t="shared" si="1"/>
        <v>7</v>
      </c>
    </row>
    <row r="4" spans="1:31" x14ac:dyDescent="0.2">
      <c r="A4" s="6">
        <v>3</v>
      </c>
      <c r="B4" s="12">
        <v>2</v>
      </c>
      <c r="C4" s="12" t="s">
        <v>41</v>
      </c>
      <c r="D4" s="12">
        <v>176</v>
      </c>
      <c r="E4" s="12">
        <v>75</v>
      </c>
      <c r="F4" s="12">
        <v>67</v>
      </c>
      <c r="G4" s="12">
        <v>6</v>
      </c>
      <c r="H4" s="13"/>
      <c r="I4" s="12">
        <v>1</v>
      </c>
      <c r="J4" s="12">
        <v>0</v>
      </c>
      <c r="K4" s="12">
        <v>1</v>
      </c>
      <c r="L4" s="12">
        <v>1</v>
      </c>
      <c r="M4" s="12">
        <v>0</v>
      </c>
      <c r="N4" s="12">
        <v>1</v>
      </c>
      <c r="O4" s="12">
        <v>0</v>
      </c>
      <c r="P4" s="12">
        <v>1</v>
      </c>
      <c r="Q4" s="12">
        <v>0</v>
      </c>
      <c r="R4" s="12">
        <v>0</v>
      </c>
      <c r="S4" s="12">
        <f t="shared" si="0"/>
        <v>5</v>
      </c>
      <c r="T4" s="13"/>
      <c r="U4" s="28">
        <v>1</v>
      </c>
      <c r="V4" s="28">
        <v>1</v>
      </c>
      <c r="W4" s="28">
        <v>1</v>
      </c>
      <c r="X4" s="28">
        <v>1</v>
      </c>
      <c r="Y4" s="28">
        <v>1</v>
      </c>
      <c r="Z4" s="28">
        <v>1</v>
      </c>
      <c r="AA4" s="28">
        <v>1</v>
      </c>
      <c r="AB4" s="28">
        <v>1</v>
      </c>
      <c r="AC4" s="28">
        <v>1</v>
      </c>
      <c r="AD4" s="28">
        <v>1</v>
      </c>
      <c r="AE4" s="28">
        <f t="shared" si="1"/>
        <v>10</v>
      </c>
    </row>
    <row r="5" spans="1:31" x14ac:dyDescent="0.2">
      <c r="A5" s="6">
        <v>4</v>
      </c>
      <c r="B5" s="12">
        <v>2</v>
      </c>
      <c r="C5" s="12" t="s">
        <v>41</v>
      </c>
      <c r="D5" s="12">
        <v>172</v>
      </c>
      <c r="E5" s="12">
        <v>80</v>
      </c>
      <c r="F5" s="12">
        <v>77</v>
      </c>
      <c r="G5" s="12">
        <v>4</v>
      </c>
      <c r="H5" s="13"/>
      <c r="I5" s="12">
        <v>1</v>
      </c>
      <c r="J5" s="12">
        <v>0</v>
      </c>
      <c r="K5" s="12">
        <v>1</v>
      </c>
      <c r="L5" s="12">
        <v>1</v>
      </c>
      <c r="M5" s="12">
        <v>1</v>
      </c>
      <c r="N5" s="12">
        <v>1</v>
      </c>
      <c r="O5" s="12">
        <v>1</v>
      </c>
      <c r="P5" s="12">
        <v>0</v>
      </c>
      <c r="Q5" s="12">
        <v>1</v>
      </c>
      <c r="R5" s="12">
        <v>1</v>
      </c>
      <c r="S5" s="12">
        <f t="shared" si="0"/>
        <v>8</v>
      </c>
      <c r="T5" s="13"/>
      <c r="U5" s="28">
        <v>1</v>
      </c>
      <c r="V5" s="28">
        <v>0</v>
      </c>
      <c r="W5" s="28">
        <v>1</v>
      </c>
      <c r="X5" s="28">
        <v>1</v>
      </c>
      <c r="Y5" s="28">
        <v>1</v>
      </c>
      <c r="Z5" s="28">
        <v>1</v>
      </c>
      <c r="AA5" s="28">
        <v>1</v>
      </c>
      <c r="AB5" s="28">
        <v>0</v>
      </c>
      <c r="AC5" s="28">
        <v>1</v>
      </c>
      <c r="AD5" s="28">
        <v>1</v>
      </c>
      <c r="AE5" s="28">
        <f t="shared" si="1"/>
        <v>8</v>
      </c>
    </row>
    <row r="6" spans="1:31" x14ac:dyDescent="0.2">
      <c r="A6" s="6">
        <v>5</v>
      </c>
      <c r="B6" s="12">
        <v>1</v>
      </c>
      <c r="C6" s="12" t="s">
        <v>41</v>
      </c>
      <c r="D6" s="12">
        <v>164</v>
      </c>
      <c r="E6" s="12">
        <v>65</v>
      </c>
      <c r="F6" s="12">
        <v>68</v>
      </c>
      <c r="G6" s="12">
        <v>3</v>
      </c>
      <c r="H6" s="13"/>
      <c r="I6" s="12">
        <v>1</v>
      </c>
      <c r="J6" s="12">
        <v>1</v>
      </c>
      <c r="K6" s="12">
        <v>0</v>
      </c>
      <c r="L6" s="12">
        <v>1</v>
      </c>
      <c r="M6" s="12">
        <v>1</v>
      </c>
      <c r="N6" s="12">
        <v>1</v>
      </c>
      <c r="O6" s="12">
        <v>1</v>
      </c>
      <c r="P6" s="12">
        <v>0</v>
      </c>
      <c r="Q6" s="12">
        <v>0</v>
      </c>
      <c r="R6" s="12">
        <v>0</v>
      </c>
      <c r="S6" s="12">
        <f t="shared" si="0"/>
        <v>6</v>
      </c>
      <c r="T6" s="13"/>
      <c r="U6" s="28">
        <v>1</v>
      </c>
      <c r="V6" s="28">
        <v>1</v>
      </c>
      <c r="W6" s="28">
        <v>1</v>
      </c>
      <c r="X6" s="28">
        <v>1</v>
      </c>
      <c r="Y6" s="28">
        <v>1</v>
      </c>
      <c r="Z6" s="28">
        <v>1</v>
      </c>
      <c r="AA6" s="28">
        <v>1</v>
      </c>
      <c r="AB6" s="28">
        <v>1</v>
      </c>
      <c r="AC6" s="28">
        <v>0</v>
      </c>
      <c r="AD6" s="28">
        <v>1</v>
      </c>
      <c r="AE6" s="28">
        <f t="shared" si="1"/>
        <v>9</v>
      </c>
    </row>
    <row r="7" spans="1:31" x14ac:dyDescent="0.2">
      <c r="A7" s="6">
        <v>6</v>
      </c>
      <c r="B7" s="12">
        <v>2</v>
      </c>
      <c r="C7" s="12" t="s">
        <v>41</v>
      </c>
      <c r="D7" s="12">
        <v>170</v>
      </c>
      <c r="E7" s="12">
        <v>80</v>
      </c>
      <c r="F7" s="12">
        <v>77</v>
      </c>
      <c r="G7" s="12">
        <v>5</v>
      </c>
      <c r="H7" s="13"/>
      <c r="I7" s="12">
        <v>0</v>
      </c>
      <c r="J7" s="12">
        <v>1</v>
      </c>
      <c r="K7" s="12">
        <v>1</v>
      </c>
      <c r="L7" s="12">
        <v>1</v>
      </c>
      <c r="M7" s="12">
        <v>1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f t="shared" si="0"/>
        <v>4</v>
      </c>
      <c r="T7" s="13"/>
      <c r="U7" s="28">
        <v>0</v>
      </c>
      <c r="V7" s="28">
        <v>1</v>
      </c>
      <c r="W7" s="28">
        <v>1</v>
      </c>
      <c r="X7" s="28">
        <v>1</v>
      </c>
      <c r="Y7" s="28">
        <v>1</v>
      </c>
      <c r="Z7" s="28">
        <v>0</v>
      </c>
      <c r="AA7" s="28">
        <v>0</v>
      </c>
      <c r="AB7" s="28">
        <v>0</v>
      </c>
      <c r="AC7" s="28">
        <v>0</v>
      </c>
      <c r="AD7" s="28">
        <v>0</v>
      </c>
      <c r="AE7" s="28">
        <f t="shared" si="1"/>
        <v>4</v>
      </c>
    </row>
    <row r="8" spans="1:31" x14ac:dyDescent="0.2">
      <c r="A8" s="6">
        <v>7</v>
      </c>
      <c r="B8" s="12">
        <v>2</v>
      </c>
      <c r="C8" s="12" t="s">
        <v>41</v>
      </c>
      <c r="D8" s="12">
        <v>178</v>
      </c>
      <c r="E8" s="12">
        <v>98</v>
      </c>
      <c r="F8" s="12">
        <v>58</v>
      </c>
      <c r="G8" s="12">
        <v>4</v>
      </c>
      <c r="H8" s="13"/>
      <c r="I8" s="12">
        <v>1</v>
      </c>
      <c r="J8" s="12">
        <v>1</v>
      </c>
      <c r="K8" s="12">
        <v>1</v>
      </c>
      <c r="L8" s="12">
        <v>1</v>
      </c>
      <c r="M8" s="12">
        <v>1</v>
      </c>
      <c r="N8" s="12">
        <v>1</v>
      </c>
      <c r="O8" s="12">
        <v>1</v>
      </c>
      <c r="P8" s="12">
        <v>1</v>
      </c>
      <c r="Q8" s="12">
        <v>1</v>
      </c>
      <c r="R8" s="12">
        <v>1</v>
      </c>
      <c r="S8" s="12">
        <f t="shared" si="0"/>
        <v>10</v>
      </c>
      <c r="T8" s="13"/>
      <c r="U8" s="28">
        <v>1</v>
      </c>
      <c r="V8" s="28">
        <v>1</v>
      </c>
      <c r="W8" s="28">
        <v>1</v>
      </c>
      <c r="X8" s="28">
        <v>1</v>
      </c>
      <c r="Y8" s="28">
        <v>1</v>
      </c>
      <c r="Z8" s="28">
        <v>1</v>
      </c>
      <c r="AA8" s="28">
        <v>1</v>
      </c>
      <c r="AB8" s="28">
        <v>1</v>
      </c>
      <c r="AC8" s="28">
        <v>1</v>
      </c>
      <c r="AD8" s="28">
        <v>1</v>
      </c>
      <c r="AE8" s="28">
        <f t="shared" si="1"/>
        <v>10</v>
      </c>
    </row>
    <row r="9" spans="1:31" x14ac:dyDescent="0.2">
      <c r="A9" s="6">
        <v>8</v>
      </c>
      <c r="B9" s="12">
        <v>2</v>
      </c>
      <c r="C9" s="12" t="s">
        <v>41</v>
      </c>
      <c r="D9" s="12">
        <v>174</v>
      </c>
      <c r="E9" s="12">
        <v>100</v>
      </c>
      <c r="F9" s="12">
        <v>41</v>
      </c>
      <c r="G9" s="12">
        <v>5</v>
      </c>
      <c r="H9" s="13"/>
      <c r="I9" s="12">
        <v>1</v>
      </c>
      <c r="J9" s="12">
        <v>1</v>
      </c>
      <c r="K9" s="12">
        <v>1</v>
      </c>
      <c r="L9" s="12">
        <v>1</v>
      </c>
      <c r="M9" s="12">
        <v>1</v>
      </c>
      <c r="N9" s="12">
        <v>1</v>
      </c>
      <c r="O9" s="12">
        <v>1</v>
      </c>
      <c r="P9" s="12">
        <v>1</v>
      </c>
      <c r="Q9" s="12">
        <v>1</v>
      </c>
      <c r="R9" s="12">
        <v>0</v>
      </c>
      <c r="S9" s="12">
        <f t="shared" si="0"/>
        <v>9</v>
      </c>
      <c r="T9" s="13"/>
      <c r="U9" s="28">
        <v>1</v>
      </c>
      <c r="V9" s="28">
        <v>1</v>
      </c>
      <c r="W9" s="28">
        <v>1</v>
      </c>
      <c r="X9" s="28">
        <v>1</v>
      </c>
      <c r="Y9" s="28">
        <v>1</v>
      </c>
      <c r="Z9" s="28">
        <v>1</v>
      </c>
      <c r="AA9" s="28">
        <v>1</v>
      </c>
      <c r="AB9" s="28">
        <v>1</v>
      </c>
      <c r="AC9" s="28">
        <v>1</v>
      </c>
      <c r="AD9" s="28">
        <v>0</v>
      </c>
      <c r="AE9" s="28">
        <f t="shared" si="1"/>
        <v>9</v>
      </c>
    </row>
    <row r="10" spans="1:31" x14ac:dyDescent="0.2">
      <c r="A10" s="6">
        <v>9</v>
      </c>
      <c r="B10" s="12">
        <v>2</v>
      </c>
      <c r="C10" s="12" t="s">
        <v>41</v>
      </c>
      <c r="D10" s="14">
        <v>178</v>
      </c>
      <c r="E10" s="14">
        <v>95</v>
      </c>
      <c r="F10" s="12">
        <v>59</v>
      </c>
      <c r="G10" s="12">
        <v>4</v>
      </c>
      <c r="H10" s="13"/>
      <c r="I10" s="12">
        <v>1</v>
      </c>
      <c r="J10" s="12">
        <v>1</v>
      </c>
      <c r="K10" s="12">
        <v>1</v>
      </c>
      <c r="L10" s="12">
        <v>1</v>
      </c>
      <c r="M10" s="12">
        <v>1</v>
      </c>
      <c r="N10" s="12">
        <v>1</v>
      </c>
      <c r="O10" s="12">
        <v>1</v>
      </c>
      <c r="P10" s="12">
        <v>0</v>
      </c>
      <c r="Q10" s="12">
        <v>1</v>
      </c>
      <c r="R10" s="12">
        <v>0</v>
      </c>
      <c r="S10" s="12">
        <f t="shared" si="0"/>
        <v>8</v>
      </c>
      <c r="T10" s="13"/>
      <c r="U10" s="28">
        <v>1</v>
      </c>
      <c r="V10" s="28">
        <v>1</v>
      </c>
      <c r="W10" s="28">
        <v>1</v>
      </c>
      <c r="X10" s="28">
        <v>1</v>
      </c>
      <c r="Y10" s="28">
        <v>1</v>
      </c>
      <c r="Z10" s="28">
        <v>1</v>
      </c>
      <c r="AA10" s="28">
        <v>1</v>
      </c>
      <c r="AB10" s="28">
        <v>0</v>
      </c>
      <c r="AC10" s="28">
        <v>1</v>
      </c>
      <c r="AD10" s="28">
        <v>0</v>
      </c>
      <c r="AE10" s="28">
        <f t="shared" si="1"/>
        <v>8</v>
      </c>
    </row>
    <row r="11" spans="1:31" x14ac:dyDescent="0.2">
      <c r="A11" s="6">
        <v>10</v>
      </c>
      <c r="B11" s="12">
        <v>1</v>
      </c>
      <c r="C11" s="12" t="s">
        <v>41</v>
      </c>
      <c r="D11" s="12">
        <v>165</v>
      </c>
      <c r="E11" s="12">
        <v>78</v>
      </c>
      <c r="F11" s="12">
        <v>49</v>
      </c>
      <c r="G11" s="12">
        <v>5</v>
      </c>
      <c r="H11" s="13"/>
      <c r="I11" s="12">
        <v>0</v>
      </c>
      <c r="J11" s="12">
        <v>0</v>
      </c>
      <c r="K11" s="12">
        <v>1</v>
      </c>
      <c r="L11" s="12">
        <v>0</v>
      </c>
      <c r="M11" s="12">
        <v>0</v>
      </c>
      <c r="N11" s="12">
        <v>1</v>
      </c>
      <c r="O11" s="12">
        <v>1</v>
      </c>
      <c r="P11" s="12">
        <v>1</v>
      </c>
      <c r="Q11" s="12">
        <v>1</v>
      </c>
      <c r="R11" s="12">
        <v>1</v>
      </c>
      <c r="S11" s="12">
        <f t="shared" si="0"/>
        <v>6</v>
      </c>
      <c r="T11" s="13"/>
      <c r="U11" s="28">
        <v>0</v>
      </c>
      <c r="V11" s="28">
        <v>0</v>
      </c>
      <c r="W11" s="28">
        <v>1</v>
      </c>
      <c r="X11" s="28">
        <v>0</v>
      </c>
      <c r="Y11" s="28">
        <v>0</v>
      </c>
      <c r="Z11" s="28">
        <v>0</v>
      </c>
      <c r="AA11" s="28">
        <v>1</v>
      </c>
      <c r="AB11" s="28">
        <v>1</v>
      </c>
      <c r="AC11" s="28">
        <v>1</v>
      </c>
      <c r="AD11" s="28">
        <v>1</v>
      </c>
      <c r="AE11" s="28">
        <f t="shared" si="1"/>
        <v>5</v>
      </c>
    </row>
    <row r="12" spans="1:31" x14ac:dyDescent="0.2">
      <c r="A12" s="6">
        <v>11</v>
      </c>
      <c r="B12" s="12">
        <v>2</v>
      </c>
      <c r="C12" s="12" t="s">
        <v>41</v>
      </c>
      <c r="D12" s="12">
        <v>178</v>
      </c>
      <c r="E12" s="12">
        <v>105</v>
      </c>
      <c r="F12" s="12">
        <v>70</v>
      </c>
      <c r="G12" s="12">
        <v>6</v>
      </c>
      <c r="H12" s="13"/>
      <c r="I12" s="12">
        <v>1</v>
      </c>
      <c r="J12" s="12">
        <v>1</v>
      </c>
      <c r="K12" s="12">
        <v>1</v>
      </c>
      <c r="L12" s="12">
        <v>1</v>
      </c>
      <c r="M12" s="12">
        <v>1</v>
      </c>
      <c r="N12" s="12">
        <v>1</v>
      </c>
      <c r="O12" s="12">
        <v>1</v>
      </c>
      <c r="P12" s="12">
        <v>1</v>
      </c>
      <c r="Q12" s="12">
        <v>1</v>
      </c>
      <c r="R12" s="12">
        <v>1</v>
      </c>
      <c r="S12" s="12">
        <f t="shared" si="0"/>
        <v>10</v>
      </c>
      <c r="T12" s="13"/>
      <c r="U12" s="28">
        <v>1</v>
      </c>
      <c r="V12" s="28">
        <v>1</v>
      </c>
      <c r="W12" s="28">
        <v>1</v>
      </c>
      <c r="X12" s="28">
        <v>1</v>
      </c>
      <c r="Y12" s="28">
        <v>1</v>
      </c>
      <c r="Z12" s="28">
        <v>1</v>
      </c>
      <c r="AA12" s="28">
        <v>1</v>
      </c>
      <c r="AB12" s="28">
        <v>1</v>
      </c>
      <c r="AC12" s="28">
        <v>1</v>
      </c>
      <c r="AD12" s="28">
        <v>1</v>
      </c>
      <c r="AE12" s="28">
        <f t="shared" si="1"/>
        <v>10</v>
      </c>
    </row>
    <row r="13" spans="1:31" x14ac:dyDescent="0.2">
      <c r="A13" s="6">
        <v>12</v>
      </c>
      <c r="B13" s="12">
        <v>2</v>
      </c>
      <c r="C13" s="12" t="s">
        <v>41</v>
      </c>
      <c r="D13" s="12">
        <v>183</v>
      </c>
      <c r="E13" s="12">
        <v>80</v>
      </c>
      <c r="F13" s="12">
        <v>43</v>
      </c>
      <c r="G13" s="12">
        <v>5</v>
      </c>
      <c r="H13" s="13"/>
      <c r="I13" s="12">
        <v>1</v>
      </c>
      <c r="J13" s="12">
        <v>1</v>
      </c>
      <c r="K13" s="12">
        <v>1</v>
      </c>
      <c r="L13" s="12">
        <v>1</v>
      </c>
      <c r="M13" s="12">
        <v>1</v>
      </c>
      <c r="N13" s="12">
        <v>1</v>
      </c>
      <c r="O13" s="12">
        <v>1</v>
      </c>
      <c r="P13" s="12">
        <v>1</v>
      </c>
      <c r="Q13" s="12">
        <v>1</v>
      </c>
      <c r="R13" s="12">
        <v>1</v>
      </c>
      <c r="S13" s="12">
        <f t="shared" si="0"/>
        <v>10</v>
      </c>
      <c r="T13" s="13"/>
      <c r="U13" s="28">
        <v>1</v>
      </c>
      <c r="V13" s="28">
        <v>1</v>
      </c>
      <c r="W13" s="28">
        <v>1</v>
      </c>
      <c r="X13" s="28">
        <v>1</v>
      </c>
      <c r="Y13" s="28">
        <v>1</v>
      </c>
      <c r="Z13" s="28">
        <v>1</v>
      </c>
      <c r="AA13" s="28">
        <v>1</v>
      </c>
      <c r="AB13" s="28">
        <v>1</v>
      </c>
      <c r="AC13" s="28">
        <v>1</v>
      </c>
      <c r="AD13" s="28">
        <v>1</v>
      </c>
      <c r="AE13" s="28">
        <f t="shared" si="1"/>
        <v>10</v>
      </c>
    </row>
    <row r="14" spans="1:31" x14ac:dyDescent="0.2">
      <c r="A14" s="6">
        <v>13</v>
      </c>
      <c r="B14" s="12">
        <v>2</v>
      </c>
      <c r="C14" s="12" t="s">
        <v>41</v>
      </c>
      <c r="D14" s="12">
        <v>174</v>
      </c>
      <c r="E14" s="12">
        <v>93</v>
      </c>
      <c r="F14" s="12">
        <v>76</v>
      </c>
      <c r="G14" s="12">
        <v>3</v>
      </c>
      <c r="H14" s="13"/>
      <c r="I14" s="12">
        <v>1</v>
      </c>
      <c r="J14" s="12">
        <v>1</v>
      </c>
      <c r="K14" s="12">
        <v>1</v>
      </c>
      <c r="L14" s="12">
        <v>1</v>
      </c>
      <c r="M14" s="12">
        <v>1</v>
      </c>
      <c r="N14" s="12">
        <v>1</v>
      </c>
      <c r="O14" s="12">
        <v>1</v>
      </c>
      <c r="P14" s="12">
        <v>1</v>
      </c>
      <c r="Q14" s="12">
        <v>1</v>
      </c>
      <c r="R14" s="12">
        <v>0</v>
      </c>
      <c r="S14" s="12">
        <f t="shared" si="0"/>
        <v>9</v>
      </c>
      <c r="T14" s="13"/>
      <c r="U14" s="28">
        <v>1</v>
      </c>
      <c r="V14" s="28">
        <v>1</v>
      </c>
      <c r="W14" s="28">
        <v>1</v>
      </c>
      <c r="X14" s="28">
        <v>1</v>
      </c>
      <c r="Y14" s="28">
        <v>1</v>
      </c>
      <c r="Z14" s="28">
        <v>1</v>
      </c>
      <c r="AA14" s="28">
        <v>1</v>
      </c>
      <c r="AB14" s="28">
        <v>1</v>
      </c>
      <c r="AC14" s="28">
        <v>1</v>
      </c>
      <c r="AD14" s="28">
        <v>0</v>
      </c>
      <c r="AE14" s="28">
        <f t="shared" si="1"/>
        <v>9</v>
      </c>
    </row>
    <row r="15" spans="1:31" x14ac:dyDescent="0.2">
      <c r="A15" s="6">
        <v>14</v>
      </c>
      <c r="B15" s="12">
        <v>2</v>
      </c>
      <c r="C15" s="12" t="s">
        <v>41</v>
      </c>
      <c r="D15" s="14">
        <v>173</v>
      </c>
      <c r="E15" s="14">
        <v>88</v>
      </c>
      <c r="F15" s="12">
        <v>63</v>
      </c>
      <c r="G15" s="12">
        <v>3</v>
      </c>
      <c r="H15" s="13"/>
      <c r="I15" s="12">
        <v>1</v>
      </c>
      <c r="J15" s="12">
        <v>1</v>
      </c>
      <c r="K15" s="12">
        <v>1</v>
      </c>
      <c r="L15" s="12">
        <v>1</v>
      </c>
      <c r="M15" s="12">
        <v>1</v>
      </c>
      <c r="N15" s="12">
        <v>1</v>
      </c>
      <c r="O15" s="12">
        <v>1</v>
      </c>
      <c r="P15" s="12">
        <v>1</v>
      </c>
      <c r="Q15" s="12">
        <v>1</v>
      </c>
      <c r="R15" s="12">
        <v>0</v>
      </c>
      <c r="S15" s="12">
        <f t="shared" si="0"/>
        <v>9</v>
      </c>
      <c r="T15" s="13"/>
      <c r="U15" s="28">
        <v>1</v>
      </c>
      <c r="V15" s="28">
        <v>1</v>
      </c>
      <c r="W15" s="28">
        <v>1</v>
      </c>
      <c r="X15" s="28">
        <v>1</v>
      </c>
      <c r="Y15" s="28">
        <v>1</v>
      </c>
      <c r="Z15" s="28">
        <v>1</v>
      </c>
      <c r="AA15" s="28">
        <v>1</v>
      </c>
      <c r="AB15" s="28">
        <v>1</v>
      </c>
      <c r="AC15" s="28">
        <v>1</v>
      </c>
      <c r="AD15" s="28">
        <v>0</v>
      </c>
      <c r="AE15" s="28">
        <f>SUM(U15:AD15)</f>
        <v>9</v>
      </c>
    </row>
    <row r="16" spans="1:31" x14ac:dyDescent="0.2">
      <c r="A16" s="6">
        <v>15</v>
      </c>
      <c r="B16" s="12">
        <v>2</v>
      </c>
      <c r="C16" s="12" t="s">
        <v>41</v>
      </c>
      <c r="D16" s="12">
        <v>169</v>
      </c>
      <c r="E16" s="12">
        <v>105</v>
      </c>
      <c r="F16" s="12">
        <v>66</v>
      </c>
      <c r="G16" s="12">
        <v>4</v>
      </c>
      <c r="H16" s="13"/>
      <c r="I16" s="12">
        <v>1</v>
      </c>
      <c r="J16" s="12">
        <v>1</v>
      </c>
      <c r="K16" s="12">
        <v>1</v>
      </c>
      <c r="L16" s="12">
        <v>1</v>
      </c>
      <c r="M16" s="12">
        <v>1</v>
      </c>
      <c r="N16" s="12">
        <v>1</v>
      </c>
      <c r="O16" s="12">
        <v>1</v>
      </c>
      <c r="P16" s="12">
        <v>1</v>
      </c>
      <c r="Q16" s="12">
        <v>1</v>
      </c>
      <c r="R16" s="12">
        <v>1</v>
      </c>
      <c r="S16" s="12">
        <f t="shared" si="0"/>
        <v>10</v>
      </c>
      <c r="T16" s="13"/>
      <c r="U16" s="28">
        <v>1</v>
      </c>
      <c r="V16" s="28">
        <v>1</v>
      </c>
      <c r="W16" s="28">
        <v>1</v>
      </c>
      <c r="X16" s="28">
        <v>1</v>
      </c>
      <c r="Y16" s="28">
        <v>1</v>
      </c>
      <c r="Z16" s="28">
        <v>1</v>
      </c>
      <c r="AA16" s="28">
        <v>1</v>
      </c>
      <c r="AB16" s="28">
        <v>1</v>
      </c>
      <c r="AC16" s="28">
        <v>1</v>
      </c>
      <c r="AD16" s="28">
        <v>1</v>
      </c>
      <c r="AE16" s="28">
        <f t="shared" ref="AE16:AE26" si="2">SUM(U16:AD16)</f>
        <v>10</v>
      </c>
    </row>
    <row r="17" spans="1:31" x14ac:dyDescent="0.2">
      <c r="A17" s="6">
        <v>16</v>
      </c>
      <c r="B17" s="12">
        <v>1</v>
      </c>
      <c r="C17" s="12" t="s">
        <v>41</v>
      </c>
      <c r="D17" s="12">
        <v>155</v>
      </c>
      <c r="E17" s="12">
        <v>62</v>
      </c>
      <c r="F17" s="12">
        <v>42</v>
      </c>
      <c r="G17" s="12">
        <v>5</v>
      </c>
      <c r="H17" s="13"/>
      <c r="I17" s="12">
        <v>1</v>
      </c>
      <c r="J17" s="12">
        <v>1</v>
      </c>
      <c r="K17" s="12">
        <v>1</v>
      </c>
      <c r="L17" s="12">
        <v>1</v>
      </c>
      <c r="M17" s="12">
        <v>1</v>
      </c>
      <c r="N17" s="12">
        <v>1</v>
      </c>
      <c r="O17" s="12">
        <v>0</v>
      </c>
      <c r="P17" s="12">
        <v>1</v>
      </c>
      <c r="Q17" s="12">
        <v>1</v>
      </c>
      <c r="R17" s="12">
        <v>0</v>
      </c>
      <c r="S17" s="12">
        <f t="shared" si="0"/>
        <v>8</v>
      </c>
      <c r="T17" s="13"/>
      <c r="U17" s="28">
        <v>1</v>
      </c>
      <c r="V17" s="28">
        <v>1</v>
      </c>
      <c r="W17" s="28">
        <v>1</v>
      </c>
      <c r="X17" s="28">
        <v>1</v>
      </c>
      <c r="Y17" s="28">
        <v>1</v>
      </c>
      <c r="Z17" s="28">
        <v>1</v>
      </c>
      <c r="AA17" s="28">
        <v>0</v>
      </c>
      <c r="AB17" s="28">
        <v>1</v>
      </c>
      <c r="AC17" s="28">
        <v>1</v>
      </c>
      <c r="AD17" s="28">
        <v>1</v>
      </c>
      <c r="AE17" s="28">
        <f t="shared" si="2"/>
        <v>9</v>
      </c>
    </row>
    <row r="18" spans="1:31" x14ac:dyDescent="0.2">
      <c r="A18" s="6">
        <v>17</v>
      </c>
      <c r="B18" s="12">
        <v>2</v>
      </c>
      <c r="C18" s="12" t="s">
        <v>41</v>
      </c>
      <c r="D18" s="12">
        <v>182</v>
      </c>
      <c r="E18" s="12">
        <v>78</v>
      </c>
      <c r="F18" s="12">
        <v>59</v>
      </c>
      <c r="G18" s="12">
        <v>4</v>
      </c>
      <c r="H18" s="13"/>
      <c r="I18" s="12">
        <v>1</v>
      </c>
      <c r="J18" s="12">
        <v>1</v>
      </c>
      <c r="K18" s="12">
        <v>1</v>
      </c>
      <c r="L18" s="12">
        <v>1</v>
      </c>
      <c r="M18" s="12">
        <v>1</v>
      </c>
      <c r="N18" s="12">
        <v>1</v>
      </c>
      <c r="O18" s="12">
        <v>1</v>
      </c>
      <c r="P18" s="12">
        <v>1</v>
      </c>
      <c r="Q18" s="12">
        <v>1</v>
      </c>
      <c r="R18" s="12">
        <v>1</v>
      </c>
      <c r="S18" s="12">
        <f t="shared" ref="S18:S22" si="3">SUM(I18:R18)</f>
        <v>10</v>
      </c>
      <c r="T18" s="13"/>
      <c r="U18" s="28">
        <v>1</v>
      </c>
      <c r="V18" s="28">
        <v>1</v>
      </c>
      <c r="W18" s="28">
        <v>1</v>
      </c>
      <c r="X18" s="28">
        <v>1</v>
      </c>
      <c r="Y18" s="28">
        <v>1</v>
      </c>
      <c r="Z18" s="28">
        <v>1</v>
      </c>
      <c r="AA18" s="28">
        <v>1</v>
      </c>
      <c r="AB18" s="28">
        <v>1</v>
      </c>
      <c r="AC18" s="28">
        <v>1</v>
      </c>
      <c r="AD18" s="28">
        <v>1</v>
      </c>
      <c r="AE18" s="28">
        <f t="shared" si="2"/>
        <v>10</v>
      </c>
    </row>
    <row r="19" spans="1:31" x14ac:dyDescent="0.2">
      <c r="A19" s="6">
        <v>18</v>
      </c>
      <c r="B19" s="12">
        <v>1</v>
      </c>
      <c r="C19" s="12" t="s">
        <v>41</v>
      </c>
      <c r="D19" s="12">
        <v>165</v>
      </c>
      <c r="E19" s="12">
        <v>75</v>
      </c>
      <c r="F19" s="12">
        <v>65</v>
      </c>
      <c r="G19" s="12">
        <v>5</v>
      </c>
      <c r="H19" s="13"/>
      <c r="I19" s="12">
        <v>1</v>
      </c>
      <c r="J19" s="12">
        <v>1</v>
      </c>
      <c r="K19" s="12">
        <v>1</v>
      </c>
      <c r="L19" s="12">
        <v>1</v>
      </c>
      <c r="M19" s="12">
        <v>1</v>
      </c>
      <c r="N19" s="12">
        <v>1</v>
      </c>
      <c r="O19" s="12">
        <v>1</v>
      </c>
      <c r="P19" s="12">
        <v>1</v>
      </c>
      <c r="Q19" s="12">
        <v>1</v>
      </c>
      <c r="R19" s="12">
        <v>0</v>
      </c>
      <c r="S19" s="12">
        <f t="shared" si="3"/>
        <v>9</v>
      </c>
      <c r="T19" s="13"/>
      <c r="U19" s="28">
        <v>1</v>
      </c>
      <c r="V19" s="28">
        <v>1</v>
      </c>
      <c r="W19" s="28">
        <v>1</v>
      </c>
      <c r="X19" s="28">
        <v>1</v>
      </c>
      <c r="Y19" s="28">
        <v>1</v>
      </c>
      <c r="Z19" s="28">
        <v>1</v>
      </c>
      <c r="AA19" s="28">
        <v>1</v>
      </c>
      <c r="AB19" s="28">
        <v>1</v>
      </c>
      <c r="AC19" s="28">
        <v>1</v>
      </c>
      <c r="AD19" s="28">
        <v>1</v>
      </c>
      <c r="AE19" s="28">
        <f t="shared" si="2"/>
        <v>10</v>
      </c>
    </row>
    <row r="20" spans="1:31" x14ac:dyDescent="0.2">
      <c r="A20" s="6">
        <v>19</v>
      </c>
      <c r="B20" s="12">
        <v>2</v>
      </c>
      <c r="C20" s="12" t="s">
        <v>41</v>
      </c>
      <c r="D20" s="12">
        <v>178</v>
      </c>
      <c r="E20" s="12">
        <v>81</v>
      </c>
      <c r="F20" s="12">
        <v>63</v>
      </c>
      <c r="G20" s="12">
        <v>5</v>
      </c>
      <c r="H20" s="13"/>
      <c r="I20" s="12">
        <v>1</v>
      </c>
      <c r="J20" s="12">
        <v>1</v>
      </c>
      <c r="K20" s="12">
        <v>1</v>
      </c>
      <c r="L20" s="12">
        <v>1</v>
      </c>
      <c r="M20" s="12">
        <v>1</v>
      </c>
      <c r="N20" s="12">
        <v>1</v>
      </c>
      <c r="O20" s="12">
        <v>1</v>
      </c>
      <c r="P20" s="12">
        <v>1</v>
      </c>
      <c r="Q20" s="12">
        <v>1</v>
      </c>
      <c r="R20" s="12">
        <v>0</v>
      </c>
      <c r="S20" s="12">
        <f t="shared" si="3"/>
        <v>9</v>
      </c>
      <c r="T20" s="13"/>
      <c r="U20" s="28">
        <v>1</v>
      </c>
      <c r="V20" s="28">
        <v>1</v>
      </c>
      <c r="W20" s="28">
        <v>1</v>
      </c>
      <c r="X20" s="28">
        <v>1</v>
      </c>
      <c r="Y20" s="28">
        <v>1</v>
      </c>
      <c r="Z20" s="28">
        <v>1</v>
      </c>
      <c r="AA20" s="28">
        <v>1</v>
      </c>
      <c r="AB20" s="28">
        <v>1</v>
      </c>
      <c r="AC20" s="28">
        <v>1</v>
      </c>
      <c r="AD20" s="28">
        <v>0</v>
      </c>
      <c r="AE20" s="28">
        <f t="shared" si="2"/>
        <v>9</v>
      </c>
    </row>
    <row r="21" spans="1:31" x14ac:dyDescent="0.2">
      <c r="A21" s="6">
        <v>20</v>
      </c>
      <c r="B21" s="12">
        <v>1</v>
      </c>
      <c r="C21" s="12" t="s">
        <v>41</v>
      </c>
      <c r="D21" s="12">
        <v>165</v>
      </c>
      <c r="E21" s="12">
        <v>55</v>
      </c>
      <c r="F21" s="12">
        <v>48</v>
      </c>
      <c r="G21" s="12">
        <v>6</v>
      </c>
      <c r="H21" s="13"/>
      <c r="I21" s="12">
        <v>1</v>
      </c>
      <c r="J21" s="12">
        <v>1</v>
      </c>
      <c r="K21" s="12">
        <v>1</v>
      </c>
      <c r="L21" s="12">
        <v>1</v>
      </c>
      <c r="M21" s="12">
        <v>1</v>
      </c>
      <c r="N21" s="12">
        <v>1</v>
      </c>
      <c r="O21" s="12">
        <v>1</v>
      </c>
      <c r="P21" s="12">
        <v>0</v>
      </c>
      <c r="Q21" s="12">
        <v>0</v>
      </c>
      <c r="R21" s="12">
        <v>0</v>
      </c>
      <c r="S21" s="12">
        <f t="shared" si="3"/>
        <v>7</v>
      </c>
      <c r="T21" s="13"/>
      <c r="U21" s="28">
        <v>1</v>
      </c>
      <c r="V21" s="28">
        <v>1</v>
      </c>
      <c r="W21" s="28">
        <v>1</v>
      </c>
      <c r="X21" s="28">
        <v>1</v>
      </c>
      <c r="Y21" s="28">
        <v>1</v>
      </c>
      <c r="Z21" s="28">
        <v>1</v>
      </c>
      <c r="AA21" s="28">
        <v>0</v>
      </c>
      <c r="AB21" s="28">
        <v>1</v>
      </c>
      <c r="AC21" s="28">
        <v>1</v>
      </c>
      <c r="AD21" s="28">
        <v>0</v>
      </c>
      <c r="AE21" s="28">
        <f t="shared" si="2"/>
        <v>8</v>
      </c>
    </row>
    <row r="22" spans="1:31" x14ac:dyDescent="0.2">
      <c r="A22" s="6">
        <v>21</v>
      </c>
      <c r="B22" s="12">
        <v>2</v>
      </c>
      <c r="C22" s="12" t="s">
        <v>41</v>
      </c>
      <c r="D22" s="12">
        <v>175</v>
      </c>
      <c r="E22" s="12">
        <v>85</v>
      </c>
      <c r="F22" s="12">
        <v>50</v>
      </c>
      <c r="G22" s="12">
        <v>5</v>
      </c>
      <c r="H22" s="13"/>
      <c r="I22" s="12">
        <v>1</v>
      </c>
      <c r="J22" s="12">
        <v>1</v>
      </c>
      <c r="K22" s="12">
        <v>1</v>
      </c>
      <c r="L22" s="12">
        <v>1</v>
      </c>
      <c r="M22" s="12">
        <v>1</v>
      </c>
      <c r="N22" s="12">
        <v>1</v>
      </c>
      <c r="O22" s="12">
        <v>1</v>
      </c>
      <c r="P22" s="12">
        <v>1</v>
      </c>
      <c r="Q22" s="12">
        <v>1</v>
      </c>
      <c r="R22" s="12">
        <v>1</v>
      </c>
      <c r="S22" s="12">
        <f t="shared" si="3"/>
        <v>10</v>
      </c>
      <c r="T22" s="13"/>
      <c r="U22" s="28">
        <v>1</v>
      </c>
      <c r="V22" s="28">
        <v>1</v>
      </c>
      <c r="W22" s="28">
        <v>1</v>
      </c>
      <c r="X22" s="28">
        <v>1</v>
      </c>
      <c r="Y22" s="28">
        <v>1</v>
      </c>
      <c r="Z22" s="28">
        <v>1</v>
      </c>
      <c r="AA22" s="28">
        <v>1</v>
      </c>
      <c r="AB22" s="28">
        <v>1</v>
      </c>
      <c r="AC22" s="28">
        <v>1</v>
      </c>
      <c r="AD22" s="28">
        <v>1</v>
      </c>
      <c r="AE22" s="28">
        <f t="shared" si="2"/>
        <v>10</v>
      </c>
    </row>
    <row r="23" spans="1:31" x14ac:dyDescent="0.2">
      <c r="A23" s="10">
        <v>22</v>
      </c>
      <c r="B23" s="15">
        <v>1</v>
      </c>
      <c r="C23" s="15" t="s">
        <v>41</v>
      </c>
      <c r="D23" s="15">
        <v>165</v>
      </c>
      <c r="E23" s="15">
        <v>50</v>
      </c>
      <c r="F23" s="15">
        <v>70</v>
      </c>
      <c r="G23" s="15">
        <v>3</v>
      </c>
      <c r="H23" s="16"/>
      <c r="I23" s="12">
        <v>1</v>
      </c>
      <c r="J23" s="12">
        <v>1</v>
      </c>
      <c r="K23" s="12">
        <v>1</v>
      </c>
      <c r="L23" s="12">
        <v>1</v>
      </c>
      <c r="M23" s="12">
        <v>1</v>
      </c>
      <c r="N23" s="12">
        <v>1</v>
      </c>
      <c r="O23" s="12">
        <v>1</v>
      </c>
      <c r="P23" s="12">
        <v>1</v>
      </c>
      <c r="Q23" s="12">
        <v>1</v>
      </c>
      <c r="R23" s="12">
        <v>0</v>
      </c>
      <c r="S23" s="12">
        <f>SUM(I23:R23)</f>
        <v>9</v>
      </c>
      <c r="T23" s="49"/>
      <c r="U23" s="28">
        <v>1</v>
      </c>
      <c r="V23" s="28">
        <v>1</v>
      </c>
      <c r="W23" s="28">
        <v>1</v>
      </c>
      <c r="X23" s="28">
        <v>1</v>
      </c>
      <c r="Y23" s="28">
        <v>1</v>
      </c>
      <c r="Z23" s="28">
        <v>1</v>
      </c>
      <c r="AA23" s="28">
        <v>1</v>
      </c>
      <c r="AB23" s="28">
        <v>1</v>
      </c>
      <c r="AC23" s="28">
        <v>1</v>
      </c>
      <c r="AD23" s="28">
        <v>0</v>
      </c>
      <c r="AE23" s="28">
        <f t="shared" si="2"/>
        <v>9</v>
      </c>
    </row>
    <row r="24" spans="1:31" x14ac:dyDescent="0.2">
      <c r="A24" s="6">
        <v>23</v>
      </c>
      <c r="B24" s="28">
        <v>2</v>
      </c>
      <c r="C24" s="28" t="s">
        <v>41</v>
      </c>
      <c r="D24" s="28">
        <v>172</v>
      </c>
      <c r="E24" s="28">
        <v>78</v>
      </c>
      <c r="F24" s="28">
        <v>50</v>
      </c>
      <c r="G24" s="28">
        <v>5</v>
      </c>
      <c r="H24" s="16"/>
      <c r="I24" s="12">
        <v>1</v>
      </c>
      <c r="J24" s="12">
        <v>0</v>
      </c>
      <c r="K24" s="12">
        <v>1</v>
      </c>
      <c r="L24" s="12">
        <v>1</v>
      </c>
      <c r="M24" s="12">
        <v>0</v>
      </c>
      <c r="N24" s="12">
        <v>0</v>
      </c>
      <c r="O24" s="12">
        <v>1</v>
      </c>
      <c r="P24" s="12">
        <v>1</v>
      </c>
      <c r="Q24" s="12">
        <v>1</v>
      </c>
      <c r="R24" s="12">
        <v>0</v>
      </c>
      <c r="S24" s="12">
        <f t="shared" ref="S24:S26" si="4">SUM(I24:R24)</f>
        <v>6</v>
      </c>
      <c r="T24" s="49"/>
      <c r="U24" s="28">
        <v>1</v>
      </c>
      <c r="V24" s="28">
        <v>0</v>
      </c>
      <c r="W24" s="28">
        <v>1</v>
      </c>
      <c r="X24" s="28">
        <v>1</v>
      </c>
      <c r="Y24" s="28">
        <v>0</v>
      </c>
      <c r="Z24" s="28">
        <v>0</v>
      </c>
      <c r="AA24" s="28">
        <v>1</v>
      </c>
      <c r="AB24" s="28">
        <v>0</v>
      </c>
      <c r="AC24" s="28">
        <v>0</v>
      </c>
      <c r="AD24" s="28">
        <v>0</v>
      </c>
      <c r="AE24" s="28">
        <f t="shared" si="2"/>
        <v>4</v>
      </c>
    </row>
    <row r="25" spans="1:31" x14ac:dyDescent="0.2">
      <c r="A25" s="10">
        <v>24</v>
      </c>
      <c r="B25" s="28">
        <v>2</v>
      </c>
      <c r="C25" s="28" t="s">
        <v>41</v>
      </c>
      <c r="D25" s="28">
        <v>169</v>
      </c>
      <c r="E25" s="28">
        <v>76</v>
      </c>
      <c r="F25" s="28">
        <v>63</v>
      </c>
      <c r="G25" s="28">
        <v>4</v>
      </c>
      <c r="H25" s="16"/>
      <c r="I25" s="12">
        <v>1</v>
      </c>
      <c r="J25" s="12">
        <v>1</v>
      </c>
      <c r="K25" s="12">
        <v>1</v>
      </c>
      <c r="L25" s="12">
        <v>0</v>
      </c>
      <c r="M25" s="12">
        <v>1</v>
      </c>
      <c r="N25" s="12">
        <v>0</v>
      </c>
      <c r="O25" s="12">
        <v>1</v>
      </c>
      <c r="P25" s="12">
        <v>1</v>
      </c>
      <c r="Q25" s="12">
        <v>0</v>
      </c>
      <c r="R25" s="12">
        <v>0</v>
      </c>
      <c r="S25" s="12">
        <f t="shared" si="4"/>
        <v>6</v>
      </c>
      <c r="T25" s="49"/>
      <c r="U25" s="28">
        <v>1</v>
      </c>
      <c r="V25" s="28">
        <v>1</v>
      </c>
      <c r="W25" s="28">
        <v>1</v>
      </c>
      <c r="X25" s="28">
        <v>0</v>
      </c>
      <c r="Y25" s="28">
        <v>1</v>
      </c>
      <c r="Z25" s="28">
        <v>0</v>
      </c>
      <c r="AA25" s="28">
        <v>0</v>
      </c>
      <c r="AB25" s="28">
        <v>0</v>
      </c>
      <c r="AC25" s="28">
        <v>0</v>
      </c>
      <c r="AD25" s="28">
        <v>0</v>
      </c>
      <c r="AE25" s="28">
        <f t="shared" si="2"/>
        <v>4</v>
      </c>
    </row>
    <row r="26" spans="1:31" x14ac:dyDescent="0.2">
      <c r="A26" s="6">
        <v>25</v>
      </c>
      <c r="B26" s="28">
        <v>2</v>
      </c>
      <c r="C26" s="28" t="s">
        <v>41</v>
      </c>
      <c r="D26" s="28">
        <v>162</v>
      </c>
      <c r="E26" s="28">
        <v>60</v>
      </c>
      <c r="F26" s="28">
        <v>61</v>
      </c>
      <c r="G26" s="28">
        <v>6</v>
      </c>
      <c r="H26" s="16"/>
      <c r="I26" s="12">
        <v>1</v>
      </c>
      <c r="J26" s="12">
        <v>1</v>
      </c>
      <c r="K26" s="12">
        <v>1</v>
      </c>
      <c r="L26" s="12">
        <v>1</v>
      </c>
      <c r="M26" s="12">
        <v>1</v>
      </c>
      <c r="N26" s="12">
        <v>1</v>
      </c>
      <c r="O26" s="12">
        <v>1</v>
      </c>
      <c r="P26" s="12">
        <v>1</v>
      </c>
      <c r="Q26" s="12">
        <v>1</v>
      </c>
      <c r="R26" s="12">
        <v>1</v>
      </c>
      <c r="S26" s="12">
        <f t="shared" si="4"/>
        <v>10</v>
      </c>
      <c r="T26" s="49"/>
      <c r="U26" s="28">
        <v>1</v>
      </c>
      <c r="V26" s="28">
        <v>1</v>
      </c>
      <c r="W26" s="28">
        <v>1</v>
      </c>
      <c r="X26" s="28">
        <v>1</v>
      </c>
      <c r="Y26" s="28">
        <v>1</v>
      </c>
      <c r="Z26" s="28">
        <v>1</v>
      </c>
      <c r="AA26" s="28">
        <v>1</v>
      </c>
      <c r="AB26" s="28">
        <v>1</v>
      </c>
      <c r="AC26" s="28">
        <v>1</v>
      </c>
      <c r="AD26" s="28">
        <v>1</v>
      </c>
      <c r="AE26" s="28">
        <f t="shared" si="2"/>
        <v>10</v>
      </c>
    </row>
    <row r="27" spans="1:31" ht="16" thickBot="1" x14ac:dyDescent="0.25">
      <c r="A27" s="6"/>
      <c r="B27" s="12"/>
      <c r="C27" s="12"/>
      <c r="D27" s="56">
        <f>AVERAGE(D2:D26)</f>
        <v>171.36</v>
      </c>
      <c r="E27" s="56">
        <f t="shared" ref="E27:G27" si="5">AVERAGE(E2:E26)</f>
        <v>79.319999999999993</v>
      </c>
      <c r="F27" s="56">
        <f t="shared" si="5"/>
        <v>59</v>
      </c>
      <c r="G27" s="56">
        <f t="shared" si="5"/>
        <v>4.5999999999999996</v>
      </c>
      <c r="H27" s="16"/>
      <c r="I27" s="68">
        <f>AVERAGE(I2:I26)</f>
        <v>0.88</v>
      </c>
      <c r="J27" s="68">
        <f t="shared" ref="J27:R27" si="6">AVERAGE(J2:J26)</f>
        <v>0.8</v>
      </c>
      <c r="K27" s="68">
        <f t="shared" si="6"/>
        <v>0.92</v>
      </c>
      <c r="L27" s="68">
        <f t="shared" si="6"/>
        <v>0.88</v>
      </c>
      <c r="M27" s="68">
        <f t="shared" si="6"/>
        <v>0.84</v>
      </c>
      <c r="N27" s="68">
        <f t="shared" si="6"/>
        <v>0.88</v>
      </c>
      <c r="O27" s="68">
        <f t="shared" si="6"/>
        <v>0.84</v>
      </c>
      <c r="P27" s="68">
        <f t="shared" si="6"/>
        <v>0.76</v>
      </c>
      <c r="Q27" s="68">
        <f t="shared" si="6"/>
        <v>0.76</v>
      </c>
      <c r="R27" s="68">
        <f t="shared" si="6"/>
        <v>0.4</v>
      </c>
      <c r="S27" s="69">
        <f>AVERAGE(S2:S26)</f>
        <v>7.96</v>
      </c>
      <c r="T27" s="49"/>
      <c r="U27" s="51">
        <f>AVERAGE(U2:U26)</f>
        <v>0.88</v>
      </c>
      <c r="V27" s="51">
        <f t="shared" ref="V27:AD27" si="7">AVERAGE(V2:V26)</f>
        <v>0.84</v>
      </c>
      <c r="W27" s="51">
        <f t="shared" si="7"/>
        <v>0.96</v>
      </c>
      <c r="X27" s="51">
        <f t="shared" si="7"/>
        <v>0.88</v>
      </c>
      <c r="Y27" s="51">
        <f t="shared" si="7"/>
        <v>0.84</v>
      </c>
      <c r="Z27" s="51">
        <f t="shared" si="7"/>
        <v>0.84</v>
      </c>
      <c r="AA27" s="51">
        <f t="shared" si="7"/>
        <v>0.8</v>
      </c>
      <c r="AB27" s="51">
        <f t="shared" si="7"/>
        <v>0.8</v>
      </c>
      <c r="AC27" s="51">
        <f t="shared" si="7"/>
        <v>0.84</v>
      </c>
      <c r="AD27" s="51">
        <f t="shared" si="7"/>
        <v>0.56000000000000005</v>
      </c>
      <c r="AE27" s="69">
        <f>AVERAGE(AE2:AE26)</f>
        <v>8.24</v>
      </c>
    </row>
    <row r="28" spans="1:31" x14ac:dyDescent="0.2">
      <c r="A28" s="19">
        <v>1</v>
      </c>
      <c r="B28" s="20">
        <v>2</v>
      </c>
      <c r="C28" s="20" t="s">
        <v>42</v>
      </c>
      <c r="D28" s="20">
        <v>189</v>
      </c>
      <c r="E28" s="20">
        <v>81</v>
      </c>
      <c r="F28" s="20">
        <v>77</v>
      </c>
      <c r="G28" s="20">
        <v>4</v>
      </c>
      <c r="H28" s="21"/>
      <c r="I28" s="12">
        <v>1</v>
      </c>
      <c r="J28" s="12">
        <v>1</v>
      </c>
      <c r="K28" s="12">
        <v>1</v>
      </c>
      <c r="L28" s="12">
        <v>1</v>
      </c>
      <c r="M28" s="12">
        <v>1</v>
      </c>
      <c r="N28" s="12">
        <v>1</v>
      </c>
      <c r="O28" s="12">
        <v>1</v>
      </c>
      <c r="P28" s="12">
        <v>1</v>
      </c>
      <c r="Q28" s="12">
        <v>0</v>
      </c>
      <c r="R28" s="12">
        <v>0</v>
      </c>
      <c r="S28" s="12">
        <f t="shared" ref="S28:S42" si="8">SUM(I28:R28)</f>
        <v>8</v>
      </c>
      <c r="T28" s="21"/>
      <c r="U28" s="12">
        <v>1</v>
      </c>
      <c r="V28" s="12">
        <v>1</v>
      </c>
      <c r="W28" s="12">
        <v>1</v>
      </c>
      <c r="X28" s="12">
        <v>1</v>
      </c>
      <c r="Y28" s="12">
        <v>1</v>
      </c>
      <c r="Z28" s="12">
        <v>1</v>
      </c>
      <c r="AA28" s="12">
        <v>1</v>
      </c>
      <c r="AB28" s="12">
        <v>1</v>
      </c>
      <c r="AC28" s="12">
        <v>0</v>
      </c>
      <c r="AD28" s="12">
        <v>1</v>
      </c>
      <c r="AE28" s="12">
        <f>SUM(U28:AD28)</f>
        <v>9</v>
      </c>
    </row>
    <row r="29" spans="1:31" x14ac:dyDescent="0.2">
      <c r="A29" s="6">
        <v>2</v>
      </c>
      <c r="B29" s="12">
        <v>2</v>
      </c>
      <c r="C29" s="12" t="s">
        <v>42</v>
      </c>
      <c r="D29" s="12">
        <v>173</v>
      </c>
      <c r="E29" s="12">
        <v>97</v>
      </c>
      <c r="F29" s="12">
        <v>53</v>
      </c>
      <c r="G29" s="12">
        <v>3</v>
      </c>
      <c r="H29" s="13"/>
      <c r="I29" s="12">
        <v>1</v>
      </c>
      <c r="J29" s="12">
        <v>1</v>
      </c>
      <c r="K29" s="12">
        <v>1</v>
      </c>
      <c r="L29" s="12">
        <v>1</v>
      </c>
      <c r="M29" s="12">
        <v>1</v>
      </c>
      <c r="N29" s="12">
        <v>1</v>
      </c>
      <c r="O29" s="12">
        <v>0</v>
      </c>
      <c r="P29" s="12">
        <v>0</v>
      </c>
      <c r="Q29" s="12">
        <v>1</v>
      </c>
      <c r="R29" s="12">
        <v>0</v>
      </c>
      <c r="S29" s="12">
        <f t="shared" si="8"/>
        <v>7</v>
      </c>
      <c r="T29" s="13"/>
      <c r="U29" s="12">
        <v>1</v>
      </c>
      <c r="V29" s="12">
        <v>1</v>
      </c>
      <c r="W29" s="12">
        <v>1</v>
      </c>
      <c r="X29" s="12">
        <v>1</v>
      </c>
      <c r="Y29" s="12">
        <v>1</v>
      </c>
      <c r="Z29" s="12">
        <v>1</v>
      </c>
      <c r="AA29" s="12">
        <v>0</v>
      </c>
      <c r="AB29" s="12">
        <v>1</v>
      </c>
      <c r="AC29" s="12">
        <v>1</v>
      </c>
      <c r="AD29" s="12">
        <v>0</v>
      </c>
      <c r="AE29" s="12">
        <f t="shared" ref="AE29:AE49" si="9">SUM(U29:AD29)</f>
        <v>8</v>
      </c>
    </row>
    <row r="30" spans="1:31" x14ac:dyDescent="0.2">
      <c r="A30" s="6">
        <v>3</v>
      </c>
      <c r="B30" s="12">
        <v>2</v>
      </c>
      <c r="C30" s="12" t="s">
        <v>42</v>
      </c>
      <c r="D30" s="12">
        <v>178</v>
      </c>
      <c r="E30" s="12">
        <v>75</v>
      </c>
      <c r="F30" s="12">
        <v>33</v>
      </c>
      <c r="G30" s="12">
        <v>5</v>
      </c>
      <c r="H30" s="13"/>
      <c r="I30" s="12">
        <v>1</v>
      </c>
      <c r="J30" s="12">
        <v>1</v>
      </c>
      <c r="K30" s="12">
        <v>1</v>
      </c>
      <c r="L30" s="12">
        <v>1</v>
      </c>
      <c r="M30" s="12">
        <v>1</v>
      </c>
      <c r="N30" s="12">
        <v>1</v>
      </c>
      <c r="O30" s="12">
        <v>1</v>
      </c>
      <c r="P30" s="12">
        <v>1</v>
      </c>
      <c r="Q30" s="12">
        <v>1</v>
      </c>
      <c r="R30" s="12">
        <v>1</v>
      </c>
      <c r="S30" s="12">
        <f t="shared" si="8"/>
        <v>10</v>
      </c>
      <c r="T30" s="13"/>
      <c r="U30" s="12">
        <v>1</v>
      </c>
      <c r="V30" s="12">
        <v>1</v>
      </c>
      <c r="W30" s="12">
        <v>1</v>
      </c>
      <c r="X30" s="12">
        <v>1</v>
      </c>
      <c r="Y30" s="12">
        <v>1</v>
      </c>
      <c r="Z30" s="12">
        <v>1</v>
      </c>
      <c r="AA30" s="12">
        <v>1</v>
      </c>
      <c r="AB30" s="12">
        <v>1</v>
      </c>
      <c r="AC30" s="12">
        <v>1</v>
      </c>
      <c r="AD30" s="12">
        <v>1</v>
      </c>
      <c r="AE30" s="12">
        <f t="shared" si="9"/>
        <v>10</v>
      </c>
    </row>
    <row r="31" spans="1:31" x14ac:dyDescent="0.2">
      <c r="A31" s="6">
        <v>4</v>
      </c>
      <c r="B31" s="12">
        <v>1</v>
      </c>
      <c r="C31" s="12" t="s">
        <v>42</v>
      </c>
      <c r="D31" s="12">
        <v>160</v>
      </c>
      <c r="E31" s="12">
        <v>70</v>
      </c>
      <c r="F31" s="12">
        <v>68</v>
      </c>
      <c r="G31" s="12">
        <v>5</v>
      </c>
      <c r="H31" s="13"/>
      <c r="I31" s="12">
        <v>1</v>
      </c>
      <c r="J31" s="12">
        <v>0</v>
      </c>
      <c r="K31" s="12">
        <v>1</v>
      </c>
      <c r="L31" s="12">
        <v>0</v>
      </c>
      <c r="M31" s="12">
        <v>0</v>
      </c>
      <c r="N31" s="12">
        <v>0</v>
      </c>
      <c r="O31" s="12">
        <v>0</v>
      </c>
      <c r="P31" s="12">
        <v>1</v>
      </c>
      <c r="Q31" s="12">
        <v>1</v>
      </c>
      <c r="R31" s="12">
        <v>1</v>
      </c>
      <c r="S31" s="12">
        <f t="shared" si="8"/>
        <v>5</v>
      </c>
      <c r="T31" s="13"/>
      <c r="U31" s="12">
        <v>0</v>
      </c>
      <c r="V31" s="12">
        <v>1</v>
      </c>
      <c r="W31" s="12">
        <v>0</v>
      </c>
      <c r="X31" s="12">
        <v>0</v>
      </c>
      <c r="Y31" s="12">
        <v>0</v>
      </c>
      <c r="Z31" s="12">
        <v>0</v>
      </c>
      <c r="AA31" s="12">
        <v>1</v>
      </c>
      <c r="AB31" s="12">
        <v>0</v>
      </c>
      <c r="AC31" s="12">
        <v>0</v>
      </c>
      <c r="AD31" s="12">
        <v>0</v>
      </c>
      <c r="AE31" s="12">
        <f t="shared" si="9"/>
        <v>2</v>
      </c>
    </row>
    <row r="32" spans="1:31" x14ac:dyDescent="0.2">
      <c r="A32" s="6">
        <v>5</v>
      </c>
      <c r="B32" s="12">
        <v>2</v>
      </c>
      <c r="C32" s="12" t="s">
        <v>42</v>
      </c>
      <c r="D32" s="12">
        <v>169</v>
      </c>
      <c r="E32" s="12">
        <v>72</v>
      </c>
      <c r="F32" s="12">
        <v>61</v>
      </c>
      <c r="G32" s="12">
        <v>6</v>
      </c>
      <c r="H32" s="13"/>
      <c r="I32" s="12">
        <v>1</v>
      </c>
      <c r="J32" s="12">
        <v>1</v>
      </c>
      <c r="K32" s="12">
        <v>1</v>
      </c>
      <c r="L32" s="12">
        <v>1</v>
      </c>
      <c r="M32" s="12">
        <v>1</v>
      </c>
      <c r="N32" s="12">
        <v>1</v>
      </c>
      <c r="O32" s="12">
        <v>0</v>
      </c>
      <c r="P32" s="12">
        <v>1</v>
      </c>
      <c r="Q32" s="12">
        <v>0</v>
      </c>
      <c r="R32" s="12">
        <v>0</v>
      </c>
      <c r="S32" s="12">
        <f t="shared" si="8"/>
        <v>7</v>
      </c>
      <c r="T32" s="13"/>
      <c r="U32" s="12">
        <v>1</v>
      </c>
      <c r="V32" s="12">
        <v>1</v>
      </c>
      <c r="W32" s="12">
        <v>1</v>
      </c>
      <c r="X32" s="12">
        <v>1</v>
      </c>
      <c r="Y32" s="12">
        <v>1</v>
      </c>
      <c r="Z32" s="12">
        <v>1</v>
      </c>
      <c r="AA32" s="12">
        <v>1</v>
      </c>
      <c r="AB32" s="12">
        <v>1</v>
      </c>
      <c r="AC32" s="12">
        <v>1</v>
      </c>
      <c r="AD32" s="12">
        <v>0</v>
      </c>
      <c r="AE32" s="12">
        <f t="shared" si="9"/>
        <v>9</v>
      </c>
    </row>
    <row r="33" spans="1:31" x14ac:dyDescent="0.2">
      <c r="A33" s="6">
        <v>6</v>
      </c>
      <c r="B33" s="12">
        <v>2</v>
      </c>
      <c r="C33" s="12" t="s">
        <v>42</v>
      </c>
      <c r="D33" s="12">
        <v>174</v>
      </c>
      <c r="E33" s="12">
        <v>83</v>
      </c>
      <c r="F33" s="12">
        <v>48</v>
      </c>
      <c r="G33" s="12">
        <v>6</v>
      </c>
      <c r="H33" s="13"/>
      <c r="I33" s="12">
        <v>1</v>
      </c>
      <c r="J33" s="12">
        <v>1</v>
      </c>
      <c r="K33" s="12">
        <v>1</v>
      </c>
      <c r="L33" s="12">
        <v>1</v>
      </c>
      <c r="M33" s="12">
        <v>1</v>
      </c>
      <c r="N33" s="12">
        <v>1</v>
      </c>
      <c r="O33" s="12">
        <v>1</v>
      </c>
      <c r="P33" s="12">
        <v>1</v>
      </c>
      <c r="Q33" s="12">
        <v>0</v>
      </c>
      <c r="R33" s="12">
        <v>0</v>
      </c>
      <c r="S33" s="12">
        <f t="shared" si="8"/>
        <v>8</v>
      </c>
      <c r="T33" s="13"/>
      <c r="U33" s="12">
        <v>1</v>
      </c>
      <c r="V33" s="12">
        <v>1</v>
      </c>
      <c r="W33" s="12">
        <v>1</v>
      </c>
      <c r="X33" s="12">
        <v>1</v>
      </c>
      <c r="Y33" s="12">
        <v>1</v>
      </c>
      <c r="Z33" s="12">
        <v>1</v>
      </c>
      <c r="AA33" s="12">
        <v>1</v>
      </c>
      <c r="AB33" s="12">
        <v>1</v>
      </c>
      <c r="AC33" s="12">
        <v>1</v>
      </c>
      <c r="AD33" s="12">
        <v>1</v>
      </c>
      <c r="AE33" s="12">
        <f t="shared" si="9"/>
        <v>10</v>
      </c>
    </row>
    <row r="34" spans="1:31" x14ac:dyDescent="0.2">
      <c r="A34" s="6">
        <v>7</v>
      </c>
      <c r="B34" s="12">
        <v>2</v>
      </c>
      <c r="C34" s="12" t="s">
        <v>42</v>
      </c>
      <c r="D34" s="12">
        <v>170</v>
      </c>
      <c r="E34" s="12">
        <v>82.3</v>
      </c>
      <c r="F34" s="12">
        <v>65</v>
      </c>
      <c r="G34" s="12">
        <v>5</v>
      </c>
      <c r="H34" s="13"/>
      <c r="I34" s="12">
        <v>1</v>
      </c>
      <c r="J34" s="12">
        <v>1</v>
      </c>
      <c r="K34" s="12">
        <v>1</v>
      </c>
      <c r="L34" s="12">
        <v>1</v>
      </c>
      <c r="M34" s="12">
        <v>1</v>
      </c>
      <c r="N34" s="12">
        <v>1</v>
      </c>
      <c r="O34" s="12">
        <v>1</v>
      </c>
      <c r="P34" s="12">
        <v>1</v>
      </c>
      <c r="Q34" s="12">
        <v>1</v>
      </c>
      <c r="R34" s="12">
        <v>1</v>
      </c>
      <c r="S34" s="12">
        <f t="shared" si="8"/>
        <v>10</v>
      </c>
      <c r="T34" s="13"/>
      <c r="U34" s="12">
        <v>1</v>
      </c>
      <c r="V34" s="12">
        <v>1</v>
      </c>
      <c r="W34" s="12">
        <v>1</v>
      </c>
      <c r="X34" s="12">
        <v>1</v>
      </c>
      <c r="Y34" s="12">
        <v>1</v>
      </c>
      <c r="Z34" s="12">
        <v>1</v>
      </c>
      <c r="AA34" s="12">
        <v>1</v>
      </c>
      <c r="AB34" s="12">
        <v>1</v>
      </c>
      <c r="AC34" s="12">
        <v>1</v>
      </c>
      <c r="AD34" s="12">
        <v>1</v>
      </c>
      <c r="AE34" s="12">
        <f t="shared" si="9"/>
        <v>10</v>
      </c>
    </row>
    <row r="35" spans="1:31" x14ac:dyDescent="0.2">
      <c r="A35" s="6">
        <v>8</v>
      </c>
      <c r="B35" s="12">
        <v>2</v>
      </c>
      <c r="C35" s="12" t="s">
        <v>42</v>
      </c>
      <c r="D35" s="12">
        <v>178</v>
      </c>
      <c r="E35" s="12">
        <v>73</v>
      </c>
      <c r="F35" s="12">
        <v>61</v>
      </c>
      <c r="G35" s="12">
        <v>4</v>
      </c>
      <c r="H35" s="13"/>
      <c r="I35" s="12">
        <v>1</v>
      </c>
      <c r="J35" s="12">
        <v>1</v>
      </c>
      <c r="K35" s="12">
        <v>1</v>
      </c>
      <c r="L35" s="12">
        <v>1</v>
      </c>
      <c r="M35" s="12">
        <v>1</v>
      </c>
      <c r="N35" s="12">
        <v>1</v>
      </c>
      <c r="O35" s="12">
        <v>1</v>
      </c>
      <c r="P35" s="12">
        <v>1</v>
      </c>
      <c r="Q35" s="12">
        <v>0</v>
      </c>
      <c r="R35" s="12">
        <v>0</v>
      </c>
      <c r="S35" s="12">
        <f t="shared" si="8"/>
        <v>8</v>
      </c>
      <c r="T35" s="13"/>
      <c r="U35" s="12">
        <v>1</v>
      </c>
      <c r="V35" s="12">
        <v>1</v>
      </c>
      <c r="W35" s="12">
        <v>1</v>
      </c>
      <c r="X35" s="12">
        <v>1</v>
      </c>
      <c r="Y35" s="12">
        <v>1</v>
      </c>
      <c r="Z35" s="12">
        <v>1</v>
      </c>
      <c r="AA35" s="12">
        <v>1</v>
      </c>
      <c r="AB35" s="12">
        <v>1</v>
      </c>
      <c r="AC35" s="12">
        <v>1</v>
      </c>
      <c r="AD35" s="12">
        <v>1</v>
      </c>
      <c r="AE35" s="12">
        <f t="shared" si="9"/>
        <v>10</v>
      </c>
    </row>
    <row r="36" spans="1:31" x14ac:dyDescent="0.2">
      <c r="A36" s="6">
        <v>9</v>
      </c>
      <c r="B36" s="12">
        <v>2</v>
      </c>
      <c r="C36" s="12" t="s">
        <v>42</v>
      </c>
      <c r="D36" s="12">
        <v>176</v>
      </c>
      <c r="E36" s="12">
        <v>78</v>
      </c>
      <c r="F36" s="12">
        <v>62</v>
      </c>
      <c r="G36" s="12">
        <v>6</v>
      </c>
      <c r="H36" s="13"/>
      <c r="I36" s="12">
        <v>1</v>
      </c>
      <c r="J36" s="12">
        <v>0</v>
      </c>
      <c r="K36" s="12">
        <v>1</v>
      </c>
      <c r="L36" s="12">
        <v>1</v>
      </c>
      <c r="M36" s="12">
        <v>1</v>
      </c>
      <c r="N36" s="12">
        <v>1</v>
      </c>
      <c r="O36" s="12">
        <v>0</v>
      </c>
      <c r="P36" s="12">
        <v>1</v>
      </c>
      <c r="Q36" s="12">
        <v>0</v>
      </c>
      <c r="R36" s="12">
        <v>0</v>
      </c>
      <c r="S36" s="12">
        <f t="shared" si="8"/>
        <v>6</v>
      </c>
      <c r="T36" s="13"/>
      <c r="U36" s="12">
        <v>1</v>
      </c>
      <c r="V36" s="12">
        <v>1</v>
      </c>
      <c r="W36" s="12">
        <v>1</v>
      </c>
      <c r="X36" s="12">
        <v>1</v>
      </c>
      <c r="Y36" s="12">
        <v>1</v>
      </c>
      <c r="Z36" s="12">
        <v>1</v>
      </c>
      <c r="AA36" s="12">
        <v>1</v>
      </c>
      <c r="AB36" s="12">
        <v>1</v>
      </c>
      <c r="AC36" s="12">
        <v>1</v>
      </c>
      <c r="AD36" s="12">
        <v>0</v>
      </c>
      <c r="AE36" s="12">
        <f t="shared" si="9"/>
        <v>9</v>
      </c>
    </row>
    <row r="37" spans="1:31" x14ac:dyDescent="0.2">
      <c r="A37" s="6">
        <v>10</v>
      </c>
      <c r="B37" s="12">
        <v>1</v>
      </c>
      <c r="C37" s="12" t="s">
        <v>42</v>
      </c>
      <c r="D37" s="12">
        <v>156</v>
      </c>
      <c r="E37" s="12">
        <v>90</v>
      </c>
      <c r="F37" s="12">
        <v>68</v>
      </c>
      <c r="G37" s="12">
        <v>5</v>
      </c>
      <c r="H37" s="13"/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1</v>
      </c>
      <c r="P37" s="12">
        <v>1</v>
      </c>
      <c r="Q37" s="12">
        <v>1</v>
      </c>
      <c r="R37" s="12">
        <v>1</v>
      </c>
      <c r="S37" s="12">
        <f t="shared" si="8"/>
        <v>4</v>
      </c>
      <c r="T37" s="13"/>
      <c r="U37" s="12">
        <v>1</v>
      </c>
      <c r="V37" s="12">
        <v>0</v>
      </c>
      <c r="W37" s="12">
        <v>0</v>
      </c>
      <c r="X37" s="12">
        <v>1</v>
      </c>
      <c r="Y37" s="12">
        <v>0</v>
      </c>
      <c r="Z37" s="12">
        <v>0</v>
      </c>
      <c r="AA37" s="12">
        <v>1</v>
      </c>
      <c r="AB37" s="12">
        <v>0</v>
      </c>
      <c r="AC37" s="12">
        <v>0</v>
      </c>
      <c r="AD37" s="12">
        <v>0</v>
      </c>
      <c r="AE37" s="12">
        <f t="shared" si="9"/>
        <v>3</v>
      </c>
    </row>
    <row r="38" spans="1:31" x14ac:dyDescent="0.2">
      <c r="A38" s="6">
        <v>11</v>
      </c>
      <c r="B38" s="12">
        <v>1</v>
      </c>
      <c r="C38" s="12" t="s">
        <v>42</v>
      </c>
      <c r="D38" s="12">
        <v>169</v>
      </c>
      <c r="E38" s="12">
        <v>68</v>
      </c>
      <c r="F38" s="12">
        <v>33</v>
      </c>
      <c r="G38" s="12">
        <v>3</v>
      </c>
      <c r="H38" s="13"/>
      <c r="I38" s="12">
        <v>1</v>
      </c>
      <c r="J38" s="12">
        <v>1</v>
      </c>
      <c r="K38" s="12">
        <v>1</v>
      </c>
      <c r="L38" s="12">
        <v>1</v>
      </c>
      <c r="M38" s="12">
        <v>1</v>
      </c>
      <c r="N38" s="12">
        <v>1</v>
      </c>
      <c r="O38" s="12">
        <v>1</v>
      </c>
      <c r="P38" s="12">
        <v>1</v>
      </c>
      <c r="Q38" s="12">
        <v>1</v>
      </c>
      <c r="R38" s="12">
        <v>1</v>
      </c>
      <c r="S38" s="12">
        <f t="shared" si="8"/>
        <v>10</v>
      </c>
      <c r="T38" s="13"/>
      <c r="U38" s="12">
        <v>1</v>
      </c>
      <c r="V38" s="12">
        <v>1</v>
      </c>
      <c r="W38" s="12">
        <v>1</v>
      </c>
      <c r="X38" s="12">
        <v>1</v>
      </c>
      <c r="Y38" s="12">
        <v>1</v>
      </c>
      <c r="Z38" s="12">
        <v>1</v>
      </c>
      <c r="AA38" s="12">
        <v>1</v>
      </c>
      <c r="AB38" s="12">
        <v>1</v>
      </c>
      <c r="AC38" s="12">
        <v>1</v>
      </c>
      <c r="AD38" s="12">
        <v>1</v>
      </c>
      <c r="AE38" s="12">
        <f t="shared" si="9"/>
        <v>10</v>
      </c>
    </row>
    <row r="39" spans="1:31" x14ac:dyDescent="0.2">
      <c r="A39" s="6">
        <v>12</v>
      </c>
      <c r="B39" s="12">
        <v>2</v>
      </c>
      <c r="C39" s="12" t="s">
        <v>42</v>
      </c>
      <c r="D39" s="12">
        <v>182</v>
      </c>
      <c r="E39" s="12">
        <v>105</v>
      </c>
      <c r="F39" s="12">
        <v>67</v>
      </c>
      <c r="G39" s="12">
        <v>4</v>
      </c>
      <c r="H39" s="13"/>
      <c r="I39" s="12">
        <v>1</v>
      </c>
      <c r="J39" s="12">
        <v>1</v>
      </c>
      <c r="K39" s="12">
        <v>1</v>
      </c>
      <c r="L39" s="12">
        <v>1</v>
      </c>
      <c r="M39" s="12">
        <v>1</v>
      </c>
      <c r="N39" s="12">
        <v>1</v>
      </c>
      <c r="O39" s="12">
        <v>1</v>
      </c>
      <c r="P39" s="12">
        <v>1</v>
      </c>
      <c r="Q39" s="12">
        <v>1</v>
      </c>
      <c r="R39" s="12">
        <v>0</v>
      </c>
      <c r="S39" s="12">
        <f t="shared" si="8"/>
        <v>9</v>
      </c>
      <c r="T39" s="13"/>
      <c r="U39" s="12">
        <v>1</v>
      </c>
      <c r="V39" s="12">
        <v>1</v>
      </c>
      <c r="W39" s="12">
        <v>1</v>
      </c>
      <c r="X39" s="12">
        <v>1</v>
      </c>
      <c r="Y39" s="12">
        <v>1</v>
      </c>
      <c r="Z39" s="12">
        <v>1</v>
      </c>
      <c r="AA39" s="12">
        <v>1</v>
      </c>
      <c r="AB39" s="12">
        <v>1</v>
      </c>
      <c r="AC39" s="12">
        <v>1</v>
      </c>
      <c r="AD39" s="12">
        <v>1</v>
      </c>
      <c r="AE39" s="12">
        <f t="shared" si="9"/>
        <v>10</v>
      </c>
    </row>
    <row r="40" spans="1:31" x14ac:dyDescent="0.2">
      <c r="A40" s="6">
        <v>13</v>
      </c>
      <c r="B40" s="12">
        <v>2</v>
      </c>
      <c r="C40" s="12" t="s">
        <v>42</v>
      </c>
      <c r="D40" s="12">
        <v>179</v>
      </c>
      <c r="E40" s="12">
        <v>84</v>
      </c>
      <c r="F40" s="12">
        <v>60</v>
      </c>
      <c r="G40" s="12">
        <v>3</v>
      </c>
      <c r="H40" s="13"/>
      <c r="I40" s="12">
        <v>1</v>
      </c>
      <c r="J40" s="12">
        <v>1</v>
      </c>
      <c r="K40" s="12">
        <v>0</v>
      </c>
      <c r="L40" s="12">
        <v>1</v>
      </c>
      <c r="M40" s="12">
        <v>1</v>
      </c>
      <c r="N40" s="12">
        <v>1</v>
      </c>
      <c r="O40" s="12">
        <v>0</v>
      </c>
      <c r="P40" s="12">
        <v>0</v>
      </c>
      <c r="Q40" s="12">
        <v>0</v>
      </c>
      <c r="R40" s="12">
        <v>0</v>
      </c>
      <c r="S40" s="12">
        <f t="shared" si="8"/>
        <v>5</v>
      </c>
      <c r="T40" s="13"/>
      <c r="U40" s="12">
        <v>1</v>
      </c>
      <c r="V40" s="12">
        <v>1</v>
      </c>
      <c r="W40" s="12">
        <v>1</v>
      </c>
      <c r="X40" s="12">
        <v>1</v>
      </c>
      <c r="Y40" s="12">
        <v>1</v>
      </c>
      <c r="Z40" s="12">
        <v>1</v>
      </c>
      <c r="AA40" s="12">
        <v>0</v>
      </c>
      <c r="AB40" s="12">
        <v>1</v>
      </c>
      <c r="AC40" s="12">
        <v>1</v>
      </c>
      <c r="AD40" s="12">
        <v>0</v>
      </c>
      <c r="AE40" s="12">
        <f t="shared" si="9"/>
        <v>8</v>
      </c>
    </row>
    <row r="41" spans="1:31" x14ac:dyDescent="0.2">
      <c r="A41" s="6">
        <v>14</v>
      </c>
      <c r="B41" s="12">
        <v>1</v>
      </c>
      <c r="C41" s="12" t="s">
        <v>42</v>
      </c>
      <c r="D41" s="12">
        <v>160</v>
      </c>
      <c r="E41" s="12">
        <v>71</v>
      </c>
      <c r="F41" s="12">
        <v>46</v>
      </c>
      <c r="G41" s="12">
        <v>4</v>
      </c>
      <c r="H41" s="13"/>
      <c r="I41" s="12">
        <v>1</v>
      </c>
      <c r="J41" s="12">
        <v>0</v>
      </c>
      <c r="K41" s="12">
        <v>1</v>
      </c>
      <c r="L41" s="12">
        <v>1</v>
      </c>
      <c r="M41" s="12">
        <v>0</v>
      </c>
      <c r="N41" s="12">
        <v>1</v>
      </c>
      <c r="O41" s="12">
        <v>1</v>
      </c>
      <c r="P41" s="12">
        <v>0</v>
      </c>
      <c r="Q41" s="12">
        <v>0</v>
      </c>
      <c r="R41" s="12">
        <v>0</v>
      </c>
      <c r="S41" s="12">
        <f t="shared" si="8"/>
        <v>5</v>
      </c>
      <c r="T41" s="13"/>
      <c r="U41" s="12">
        <v>1</v>
      </c>
      <c r="V41" s="12">
        <v>0</v>
      </c>
      <c r="W41" s="12">
        <v>0</v>
      </c>
      <c r="X41" s="12">
        <v>0</v>
      </c>
      <c r="Y41" s="12">
        <v>0</v>
      </c>
      <c r="Z41" s="12">
        <v>0</v>
      </c>
      <c r="AA41" s="12">
        <v>0</v>
      </c>
      <c r="AB41" s="12">
        <v>0</v>
      </c>
      <c r="AC41" s="12">
        <v>0</v>
      </c>
      <c r="AD41" s="12">
        <v>0</v>
      </c>
      <c r="AE41" s="12">
        <f t="shared" si="9"/>
        <v>1</v>
      </c>
    </row>
    <row r="42" spans="1:31" x14ac:dyDescent="0.2">
      <c r="A42" s="6">
        <v>15</v>
      </c>
      <c r="B42" s="12">
        <v>1</v>
      </c>
      <c r="C42" s="12" t="s">
        <v>42</v>
      </c>
      <c r="D42" s="12">
        <v>168</v>
      </c>
      <c r="E42" s="12">
        <v>79</v>
      </c>
      <c r="F42" s="12">
        <v>49</v>
      </c>
      <c r="G42" s="12">
        <v>4</v>
      </c>
      <c r="H42" s="13"/>
      <c r="I42" s="12">
        <v>1</v>
      </c>
      <c r="J42" s="12">
        <v>1</v>
      </c>
      <c r="K42" s="12">
        <v>1</v>
      </c>
      <c r="L42" s="12">
        <v>1</v>
      </c>
      <c r="M42" s="12">
        <v>1</v>
      </c>
      <c r="N42" s="12">
        <v>1</v>
      </c>
      <c r="O42" s="12">
        <v>1</v>
      </c>
      <c r="P42" s="12">
        <v>1</v>
      </c>
      <c r="Q42" s="12">
        <v>1</v>
      </c>
      <c r="R42" s="12">
        <v>1</v>
      </c>
      <c r="S42" s="12">
        <f t="shared" si="8"/>
        <v>10</v>
      </c>
      <c r="T42" s="13"/>
      <c r="U42" s="12">
        <v>1</v>
      </c>
      <c r="V42" s="12">
        <v>1</v>
      </c>
      <c r="W42" s="12">
        <v>1</v>
      </c>
      <c r="X42" s="12">
        <v>1</v>
      </c>
      <c r="Y42" s="12">
        <v>1</v>
      </c>
      <c r="Z42" s="12">
        <v>1</v>
      </c>
      <c r="AA42" s="12">
        <v>1</v>
      </c>
      <c r="AB42" s="12">
        <v>1</v>
      </c>
      <c r="AC42" s="12">
        <v>1</v>
      </c>
      <c r="AD42" s="12">
        <v>1</v>
      </c>
      <c r="AE42" s="12">
        <f t="shared" si="9"/>
        <v>10</v>
      </c>
    </row>
    <row r="43" spans="1:31" x14ac:dyDescent="0.2">
      <c r="A43" s="6">
        <v>16</v>
      </c>
      <c r="B43" s="12">
        <v>1</v>
      </c>
      <c r="C43" s="12" t="s">
        <v>42</v>
      </c>
      <c r="D43" s="12">
        <v>162</v>
      </c>
      <c r="E43" s="12">
        <v>70</v>
      </c>
      <c r="F43" s="12">
        <v>69</v>
      </c>
      <c r="G43" s="12">
        <v>5</v>
      </c>
      <c r="H43" s="13"/>
      <c r="I43" s="12">
        <v>1</v>
      </c>
      <c r="J43" s="12">
        <v>1</v>
      </c>
      <c r="K43" s="12">
        <v>1</v>
      </c>
      <c r="L43" s="12">
        <v>1</v>
      </c>
      <c r="M43" s="12">
        <v>1</v>
      </c>
      <c r="N43" s="12">
        <v>1</v>
      </c>
      <c r="O43" s="12">
        <v>1</v>
      </c>
      <c r="P43" s="12">
        <v>1</v>
      </c>
      <c r="Q43" s="12">
        <v>1</v>
      </c>
      <c r="R43" s="12">
        <v>0</v>
      </c>
      <c r="S43" s="12">
        <f>SUM(I43:R43)</f>
        <v>9</v>
      </c>
      <c r="T43" s="13"/>
      <c r="U43" s="12">
        <v>1</v>
      </c>
      <c r="V43" s="12">
        <v>1</v>
      </c>
      <c r="W43" s="12">
        <v>1</v>
      </c>
      <c r="X43" s="12">
        <v>1</v>
      </c>
      <c r="Y43" s="12">
        <v>1</v>
      </c>
      <c r="Z43" s="12">
        <v>1</v>
      </c>
      <c r="AA43" s="12">
        <v>1</v>
      </c>
      <c r="AB43" s="12">
        <v>1</v>
      </c>
      <c r="AC43" s="12">
        <v>1</v>
      </c>
      <c r="AD43" s="12">
        <v>0</v>
      </c>
      <c r="AE43" s="12">
        <f t="shared" si="9"/>
        <v>9</v>
      </c>
    </row>
    <row r="44" spans="1:31" x14ac:dyDescent="0.2">
      <c r="A44" s="6">
        <v>17</v>
      </c>
      <c r="B44" s="12">
        <v>2</v>
      </c>
      <c r="C44" s="12" t="s">
        <v>42</v>
      </c>
      <c r="D44" s="12">
        <v>180</v>
      </c>
      <c r="E44" s="12">
        <v>87.4</v>
      </c>
      <c r="F44" s="12">
        <v>21</v>
      </c>
      <c r="G44" s="12">
        <v>6</v>
      </c>
      <c r="H44" s="13"/>
      <c r="I44" s="12">
        <v>1</v>
      </c>
      <c r="J44" s="12">
        <v>1</v>
      </c>
      <c r="K44" s="12">
        <v>1</v>
      </c>
      <c r="L44" s="12">
        <v>1</v>
      </c>
      <c r="M44" s="12">
        <v>1</v>
      </c>
      <c r="N44" s="12">
        <v>1</v>
      </c>
      <c r="O44" s="12">
        <v>1</v>
      </c>
      <c r="P44" s="12">
        <v>1</v>
      </c>
      <c r="Q44" s="12">
        <v>1</v>
      </c>
      <c r="R44" s="12">
        <v>1</v>
      </c>
      <c r="S44" s="12">
        <f>SUM(I44:R44)</f>
        <v>10</v>
      </c>
      <c r="T44" s="13"/>
      <c r="U44" s="12">
        <v>1</v>
      </c>
      <c r="V44" s="12">
        <v>1</v>
      </c>
      <c r="W44" s="12">
        <v>1</v>
      </c>
      <c r="X44" s="12">
        <v>1</v>
      </c>
      <c r="Y44" s="12">
        <v>1</v>
      </c>
      <c r="Z44" s="12">
        <v>1</v>
      </c>
      <c r="AA44" s="12">
        <v>1</v>
      </c>
      <c r="AB44" s="12">
        <v>1</v>
      </c>
      <c r="AC44" s="12">
        <v>1</v>
      </c>
      <c r="AD44" s="12">
        <v>1</v>
      </c>
      <c r="AE44" s="12">
        <f t="shared" si="9"/>
        <v>10</v>
      </c>
    </row>
    <row r="45" spans="1:31" x14ac:dyDescent="0.2">
      <c r="A45" s="6">
        <v>18</v>
      </c>
      <c r="B45" s="12">
        <v>2</v>
      </c>
      <c r="C45" s="12" t="s">
        <v>42</v>
      </c>
      <c r="D45" s="12">
        <v>160</v>
      </c>
      <c r="E45" s="12">
        <v>81</v>
      </c>
      <c r="F45" s="12">
        <v>73</v>
      </c>
      <c r="G45" s="12">
        <v>6</v>
      </c>
      <c r="H45" s="13"/>
      <c r="I45" s="12">
        <v>1</v>
      </c>
      <c r="J45" s="12">
        <v>1</v>
      </c>
      <c r="K45" s="12">
        <v>1</v>
      </c>
      <c r="L45" s="12">
        <v>1</v>
      </c>
      <c r="M45" s="12">
        <v>1</v>
      </c>
      <c r="N45" s="12">
        <v>1</v>
      </c>
      <c r="O45" s="12">
        <v>1</v>
      </c>
      <c r="P45" s="12">
        <v>1</v>
      </c>
      <c r="Q45" s="12">
        <v>0</v>
      </c>
      <c r="R45" s="12">
        <v>1</v>
      </c>
      <c r="S45" s="12">
        <f t="shared" ref="S45:S49" si="10">SUM(I45:R45)</f>
        <v>9</v>
      </c>
      <c r="T45" s="13"/>
      <c r="U45" s="12">
        <v>1</v>
      </c>
      <c r="V45" s="12">
        <v>1</v>
      </c>
      <c r="W45" s="12">
        <v>1</v>
      </c>
      <c r="X45" s="12">
        <v>1</v>
      </c>
      <c r="Y45" s="12">
        <v>1</v>
      </c>
      <c r="Z45" s="12">
        <v>1</v>
      </c>
      <c r="AA45" s="12">
        <v>1</v>
      </c>
      <c r="AB45" s="12">
        <v>1</v>
      </c>
      <c r="AC45" s="12">
        <v>0</v>
      </c>
      <c r="AD45" s="12">
        <v>1</v>
      </c>
      <c r="AE45" s="12">
        <f t="shared" si="9"/>
        <v>9</v>
      </c>
    </row>
    <row r="46" spans="1:31" x14ac:dyDescent="0.2">
      <c r="A46" s="6">
        <v>19</v>
      </c>
      <c r="B46" s="12">
        <v>2</v>
      </c>
      <c r="C46" s="12" t="s">
        <v>42</v>
      </c>
      <c r="D46" s="12">
        <v>175</v>
      </c>
      <c r="E46" s="12">
        <v>86</v>
      </c>
      <c r="F46" s="12">
        <v>51</v>
      </c>
      <c r="G46" s="12">
        <v>5</v>
      </c>
      <c r="H46" s="13"/>
      <c r="I46" s="12">
        <v>1</v>
      </c>
      <c r="J46" s="12">
        <v>0</v>
      </c>
      <c r="K46" s="12">
        <v>1</v>
      </c>
      <c r="L46" s="12">
        <v>1</v>
      </c>
      <c r="M46" s="12">
        <v>1</v>
      </c>
      <c r="N46" s="12">
        <v>1</v>
      </c>
      <c r="O46" s="12">
        <v>1</v>
      </c>
      <c r="P46" s="12">
        <v>1</v>
      </c>
      <c r="Q46" s="12">
        <v>1</v>
      </c>
      <c r="R46" s="12">
        <v>1</v>
      </c>
      <c r="S46" s="12">
        <f t="shared" si="10"/>
        <v>9</v>
      </c>
      <c r="T46" s="13"/>
      <c r="U46" s="12">
        <v>1</v>
      </c>
      <c r="V46" s="12">
        <v>1</v>
      </c>
      <c r="W46" s="12">
        <v>1</v>
      </c>
      <c r="X46" s="12">
        <v>1</v>
      </c>
      <c r="Y46" s="12">
        <v>1</v>
      </c>
      <c r="Z46" s="12">
        <v>1</v>
      </c>
      <c r="AA46" s="12">
        <v>1</v>
      </c>
      <c r="AB46" s="12">
        <v>1</v>
      </c>
      <c r="AC46" s="12">
        <v>1</v>
      </c>
      <c r="AD46" s="12">
        <v>1</v>
      </c>
      <c r="AE46" s="12">
        <f t="shared" si="9"/>
        <v>10</v>
      </c>
    </row>
    <row r="47" spans="1:31" x14ac:dyDescent="0.2">
      <c r="A47" s="6">
        <v>20</v>
      </c>
      <c r="B47" s="12">
        <v>2</v>
      </c>
      <c r="C47" s="12" t="s">
        <v>42</v>
      </c>
      <c r="D47" s="12">
        <v>170</v>
      </c>
      <c r="E47" s="12">
        <v>90</v>
      </c>
      <c r="F47" s="12">
        <v>74</v>
      </c>
      <c r="G47" s="12">
        <v>4</v>
      </c>
      <c r="H47" s="13"/>
      <c r="I47" s="12">
        <v>1</v>
      </c>
      <c r="J47" s="12">
        <v>1</v>
      </c>
      <c r="K47" s="12">
        <v>1</v>
      </c>
      <c r="L47" s="12">
        <v>1</v>
      </c>
      <c r="M47" s="12">
        <v>1</v>
      </c>
      <c r="N47" s="12">
        <v>1</v>
      </c>
      <c r="O47" s="12">
        <v>1</v>
      </c>
      <c r="P47" s="12">
        <v>1</v>
      </c>
      <c r="Q47" s="12">
        <v>1</v>
      </c>
      <c r="R47" s="12">
        <v>0</v>
      </c>
      <c r="S47" s="12">
        <f t="shared" si="10"/>
        <v>9</v>
      </c>
      <c r="U47" s="12">
        <v>1</v>
      </c>
      <c r="V47" s="12">
        <v>1</v>
      </c>
      <c r="W47" s="12">
        <v>1</v>
      </c>
      <c r="X47" s="12">
        <v>1</v>
      </c>
      <c r="Y47" s="12">
        <v>1</v>
      </c>
      <c r="Z47" s="12">
        <v>1</v>
      </c>
      <c r="AA47" s="12">
        <v>1</v>
      </c>
      <c r="AB47" s="12">
        <v>1</v>
      </c>
      <c r="AC47" s="12">
        <v>1</v>
      </c>
      <c r="AD47" s="12">
        <v>1</v>
      </c>
      <c r="AE47" s="12">
        <f t="shared" si="9"/>
        <v>10</v>
      </c>
    </row>
    <row r="48" spans="1:31" x14ac:dyDescent="0.2">
      <c r="A48" s="6">
        <v>21</v>
      </c>
      <c r="B48" s="12">
        <v>2</v>
      </c>
      <c r="C48" s="12" t="s">
        <v>42</v>
      </c>
      <c r="D48" s="12">
        <v>174</v>
      </c>
      <c r="E48" s="12">
        <v>83</v>
      </c>
      <c r="F48" s="12">
        <v>48</v>
      </c>
      <c r="G48" s="12">
        <v>6</v>
      </c>
      <c r="H48" s="13"/>
      <c r="I48" s="12">
        <v>1</v>
      </c>
      <c r="J48" s="12">
        <v>1</v>
      </c>
      <c r="K48" s="12">
        <v>1</v>
      </c>
      <c r="L48" s="12">
        <v>1</v>
      </c>
      <c r="M48" s="12">
        <v>1</v>
      </c>
      <c r="N48" s="12">
        <v>1</v>
      </c>
      <c r="O48" s="12">
        <v>1</v>
      </c>
      <c r="P48" s="12">
        <v>1</v>
      </c>
      <c r="Q48" s="12">
        <v>0</v>
      </c>
      <c r="R48" s="12">
        <v>0</v>
      </c>
      <c r="S48" s="12">
        <f t="shared" si="10"/>
        <v>8</v>
      </c>
      <c r="T48" s="13"/>
      <c r="U48" s="12">
        <v>1</v>
      </c>
      <c r="V48" s="12">
        <v>1</v>
      </c>
      <c r="W48" s="12">
        <v>1</v>
      </c>
      <c r="X48" s="12">
        <v>1</v>
      </c>
      <c r="Y48" s="12">
        <v>1</v>
      </c>
      <c r="Z48" s="12">
        <v>1</v>
      </c>
      <c r="AA48" s="12">
        <v>1</v>
      </c>
      <c r="AB48" s="12">
        <v>1</v>
      </c>
      <c r="AC48" s="12">
        <v>1</v>
      </c>
      <c r="AD48" s="12">
        <v>1</v>
      </c>
      <c r="AE48" s="12">
        <f t="shared" si="9"/>
        <v>10</v>
      </c>
    </row>
    <row r="49" spans="1:31" x14ac:dyDescent="0.2">
      <c r="A49" s="6">
        <v>22</v>
      </c>
      <c r="B49" s="12">
        <v>1</v>
      </c>
      <c r="C49" s="12" t="s">
        <v>42</v>
      </c>
      <c r="D49" s="12">
        <v>160</v>
      </c>
      <c r="E49" s="12">
        <v>71</v>
      </c>
      <c r="F49" s="12">
        <v>46</v>
      </c>
      <c r="G49" s="12">
        <v>5</v>
      </c>
      <c r="H49" s="13"/>
      <c r="I49" s="12">
        <v>1</v>
      </c>
      <c r="J49" s="12">
        <v>0</v>
      </c>
      <c r="K49" s="12">
        <v>1</v>
      </c>
      <c r="L49" s="12">
        <v>1</v>
      </c>
      <c r="M49" s="12">
        <v>0</v>
      </c>
      <c r="N49" s="12">
        <v>1</v>
      </c>
      <c r="O49" s="12">
        <v>1</v>
      </c>
      <c r="P49" s="12">
        <v>0</v>
      </c>
      <c r="Q49" s="12">
        <v>0</v>
      </c>
      <c r="R49" s="12">
        <v>0</v>
      </c>
      <c r="S49" s="12">
        <f t="shared" si="10"/>
        <v>5</v>
      </c>
      <c r="T49" s="13"/>
      <c r="U49" s="12">
        <v>1</v>
      </c>
      <c r="V49" s="12">
        <v>0</v>
      </c>
      <c r="W49" s="12">
        <v>0</v>
      </c>
      <c r="X49" s="12">
        <v>0</v>
      </c>
      <c r="Y49" s="12">
        <v>0</v>
      </c>
      <c r="Z49" s="12">
        <v>0</v>
      </c>
      <c r="AA49" s="12">
        <v>0</v>
      </c>
      <c r="AB49" s="12">
        <v>0</v>
      </c>
      <c r="AC49" s="12">
        <v>0</v>
      </c>
      <c r="AD49" s="12">
        <v>0</v>
      </c>
      <c r="AE49" s="12">
        <f t="shared" si="9"/>
        <v>1</v>
      </c>
    </row>
    <row r="50" spans="1:31" x14ac:dyDescent="0.2">
      <c r="A50" s="6">
        <v>23</v>
      </c>
      <c r="B50" s="28">
        <v>2</v>
      </c>
      <c r="C50" s="28" t="s">
        <v>42</v>
      </c>
      <c r="D50" s="28">
        <v>168</v>
      </c>
      <c r="E50" s="28">
        <v>72</v>
      </c>
      <c r="F50" s="28">
        <v>72</v>
      </c>
      <c r="G50" s="28">
        <v>4</v>
      </c>
      <c r="H50" s="13"/>
      <c r="I50" s="12">
        <v>1</v>
      </c>
      <c r="J50" s="12">
        <v>1</v>
      </c>
      <c r="K50" s="12">
        <v>1</v>
      </c>
      <c r="L50" s="12">
        <v>1</v>
      </c>
      <c r="M50" s="12">
        <v>0</v>
      </c>
      <c r="N50" s="12">
        <v>1</v>
      </c>
      <c r="O50" s="12">
        <v>1</v>
      </c>
      <c r="P50" s="12">
        <v>1</v>
      </c>
      <c r="Q50" s="12">
        <v>0</v>
      </c>
      <c r="R50" s="12">
        <v>0</v>
      </c>
      <c r="S50" s="12">
        <f>SUM(I50:R50)</f>
        <v>7</v>
      </c>
      <c r="T50" s="49"/>
      <c r="U50" s="12">
        <v>1</v>
      </c>
      <c r="V50" s="12">
        <v>1</v>
      </c>
      <c r="W50" s="12">
        <v>1</v>
      </c>
      <c r="X50" s="12">
        <v>1</v>
      </c>
      <c r="Y50" s="12">
        <v>0</v>
      </c>
      <c r="Z50" s="12">
        <v>1</v>
      </c>
      <c r="AA50" s="12">
        <v>1</v>
      </c>
      <c r="AB50" s="12">
        <v>1</v>
      </c>
      <c r="AC50" s="12">
        <v>0</v>
      </c>
      <c r="AD50" s="12">
        <v>0</v>
      </c>
      <c r="AE50" s="12">
        <f>SUM(U50:AD50)</f>
        <v>7</v>
      </c>
    </row>
    <row r="51" spans="1:31" x14ac:dyDescent="0.2">
      <c r="A51" s="6">
        <v>24</v>
      </c>
      <c r="B51" s="28">
        <v>2</v>
      </c>
      <c r="C51" s="28" t="s">
        <v>42</v>
      </c>
      <c r="D51" s="28">
        <v>186</v>
      </c>
      <c r="E51" s="28">
        <v>95</v>
      </c>
      <c r="F51" s="28">
        <v>57</v>
      </c>
      <c r="G51" s="28">
        <v>3</v>
      </c>
      <c r="H51" s="13"/>
      <c r="I51" s="12">
        <v>1</v>
      </c>
      <c r="J51" s="12">
        <v>1</v>
      </c>
      <c r="K51" s="12">
        <v>1</v>
      </c>
      <c r="L51" s="12">
        <v>1</v>
      </c>
      <c r="M51" s="12">
        <v>1</v>
      </c>
      <c r="N51" s="12">
        <v>1</v>
      </c>
      <c r="O51" s="12">
        <v>1</v>
      </c>
      <c r="P51" s="12">
        <v>1</v>
      </c>
      <c r="Q51" s="12">
        <v>1</v>
      </c>
      <c r="R51" s="12">
        <v>1</v>
      </c>
      <c r="S51" s="12">
        <f>SUM(I51:R51)</f>
        <v>10</v>
      </c>
      <c r="T51" s="49"/>
      <c r="U51" s="12">
        <v>1</v>
      </c>
      <c r="V51" s="12">
        <v>1</v>
      </c>
      <c r="W51" s="12">
        <v>1</v>
      </c>
      <c r="X51" s="12">
        <v>1</v>
      </c>
      <c r="Y51" s="12">
        <v>1</v>
      </c>
      <c r="Z51" s="12">
        <v>1</v>
      </c>
      <c r="AA51" s="12">
        <v>1</v>
      </c>
      <c r="AB51" s="12">
        <v>1</v>
      </c>
      <c r="AC51" s="12">
        <v>1</v>
      </c>
      <c r="AD51" s="12">
        <v>1</v>
      </c>
      <c r="AE51" s="12">
        <f>SUM(U51:AD51)</f>
        <v>10</v>
      </c>
    </row>
    <row r="52" spans="1:31" x14ac:dyDescent="0.2">
      <c r="A52" s="6">
        <v>25</v>
      </c>
      <c r="B52" s="28">
        <v>2</v>
      </c>
      <c r="C52" s="28" t="s">
        <v>42</v>
      </c>
      <c r="D52" s="28">
        <v>186</v>
      </c>
      <c r="E52" s="28">
        <v>98</v>
      </c>
      <c r="F52" s="28">
        <v>36</v>
      </c>
      <c r="G52" s="28">
        <v>6</v>
      </c>
      <c r="H52" s="13"/>
      <c r="I52" s="12">
        <v>1</v>
      </c>
      <c r="J52" s="12">
        <v>0</v>
      </c>
      <c r="K52" s="12">
        <v>1</v>
      </c>
      <c r="L52" s="12">
        <v>1</v>
      </c>
      <c r="M52" s="12">
        <v>0</v>
      </c>
      <c r="N52" s="12">
        <v>1</v>
      </c>
      <c r="O52" s="12">
        <v>0</v>
      </c>
      <c r="P52" s="12">
        <v>1</v>
      </c>
      <c r="Q52" s="12">
        <v>1</v>
      </c>
      <c r="R52" s="12">
        <v>1</v>
      </c>
      <c r="S52" s="12">
        <f>SUM(I52:R52)</f>
        <v>7</v>
      </c>
      <c r="T52" s="49"/>
      <c r="U52" s="12">
        <v>1</v>
      </c>
      <c r="V52" s="12">
        <v>0</v>
      </c>
      <c r="W52" s="12">
        <v>1</v>
      </c>
      <c r="X52" s="12">
        <v>1</v>
      </c>
      <c r="Y52" s="12">
        <v>0</v>
      </c>
      <c r="Z52" s="12">
        <v>1</v>
      </c>
      <c r="AA52" s="12">
        <v>0</v>
      </c>
      <c r="AB52" s="12">
        <v>1</v>
      </c>
      <c r="AC52" s="12">
        <v>0</v>
      </c>
      <c r="AD52" s="12">
        <v>0</v>
      </c>
      <c r="AE52" s="12">
        <f>SUM(U52:AD52)</f>
        <v>5</v>
      </c>
    </row>
    <row r="53" spans="1:31" ht="16" thickBot="1" x14ac:dyDescent="0.25">
      <c r="A53" s="6"/>
      <c r="B53" s="6"/>
      <c r="C53" s="6"/>
      <c r="D53" s="56">
        <f>AVERAGE(D28:D52)</f>
        <v>172.08</v>
      </c>
      <c r="E53" s="56">
        <f t="shared" ref="E53:G53" si="11">AVERAGE(E28:E52)</f>
        <v>81.668000000000006</v>
      </c>
      <c r="F53" s="56">
        <f t="shared" si="11"/>
        <v>55.92</v>
      </c>
      <c r="G53" s="56">
        <f t="shared" si="11"/>
        <v>4.68</v>
      </c>
      <c r="H53" s="3"/>
      <c r="I53" s="51">
        <f>AVERAGE(I28:I52)</f>
        <v>0.96</v>
      </c>
      <c r="J53" s="51">
        <f t="shared" ref="J53:R53" si="12">AVERAGE(J28:J52)</f>
        <v>0.72</v>
      </c>
      <c r="K53" s="51">
        <f t="shared" si="12"/>
        <v>0.92</v>
      </c>
      <c r="L53" s="51">
        <f t="shared" si="12"/>
        <v>0.92</v>
      </c>
      <c r="M53" s="51">
        <f t="shared" si="12"/>
        <v>0.76</v>
      </c>
      <c r="N53" s="51">
        <f t="shared" si="12"/>
        <v>0.92</v>
      </c>
      <c r="O53" s="51">
        <f t="shared" si="12"/>
        <v>0.76</v>
      </c>
      <c r="P53" s="51">
        <f t="shared" si="12"/>
        <v>0.84</v>
      </c>
      <c r="Q53" s="51">
        <f t="shared" si="12"/>
        <v>0.56000000000000005</v>
      </c>
      <c r="R53" s="51">
        <f t="shared" si="12"/>
        <v>0.44</v>
      </c>
      <c r="S53" s="69">
        <f>AVERAGE(S28:S52)</f>
        <v>7.8</v>
      </c>
      <c r="T53" s="49"/>
      <c r="U53" s="51">
        <f>AVERAGE(U28:U52)</f>
        <v>0.96</v>
      </c>
      <c r="V53" s="51">
        <f t="shared" ref="V53:AD53" si="13">AVERAGE(V28:V52)</f>
        <v>0.84</v>
      </c>
      <c r="W53" s="51">
        <f t="shared" si="13"/>
        <v>0.84</v>
      </c>
      <c r="X53" s="51">
        <f t="shared" si="13"/>
        <v>0.88</v>
      </c>
      <c r="Y53" s="51">
        <f t="shared" si="13"/>
        <v>0.76</v>
      </c>
      <c r="Z53" s="51">
        <f t="shared" si="13"/>
        <v>0.84</v>
      </c>
      <c r="AA53" s="51">
        <f t="shared" si="13"/>
        <v>0.8</v>
      </c>
      <c r="AB53" s="51">
        <f t="shared" si="13"/>
        <v>0.84</v>
      </c>
      <c r="AC53" s="51">
        <f t="shared" si="13"/>
        <v>0.68</v>
      </c>
      <c r="AD53" s="51">
        <f t="shared" si="13"/>
        <v>0.56000000000000005</v>
      </c>
      <c r="AE53" s="69">
        <f>AVERAGE(AE28:AE52)</f>
        <v>8</v>
      </c>
    </row>
    <row r="54" spans="1:31" x14ac:dyDescent="0.2">
      <c r="A54" s="6"/>
      <c r="B54" s="6"/>
      <c r="C54" s="6"/>
      <c r="D54" s="6"/>
      <c r="E54" s="6"/>
      <c r="F54" s="6"/>
      <c r="G54" s="6"/>
      <c r="H54" s="3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38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</row>
    <row r="55" spans="1:31" x14ac:dyDescent="0.2">
      <c r="A55" s="6"/>
      <c r="B55" s="6"/>
      <c r="C55" s="6"/>
      <c r="D55" s="6"/>
      <c r="E55" s="6"/>
      <c r="F55" s="6"/>
      <c r="G55" s="6"/>
      <c r="H55" s="3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3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</row>
    <row r="56" spans="1:31" x14ac:dyDescent="0.2">
      <c r="A56" s="6"/>
      <c r="B56" s="6"/>
      <c r="C56" s="6"/>
      <c r="D56" s="6"/>
      <c r="E56" s="6"/>
      <c r="F56" s="6"/>
      <c r="G56" s="6"/>
      <c r="H56" s="3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3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</row>
    <row r="57" spans="1:31" x14ac:dyDescent="0.2">
      <c r="A57" s="6"/>
      <c r="B57" s="6"/>
      <c r="C57" s="6"/>
      <c r="D57" s="6"/>
      <c r="E57" s="6"/>
      <c r="F57" s="6"/>
      <c r="G57" s="6"/>
      <c r="H57" s="3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3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</row>
    <row r="58" spans="1:31" x14ac:dyDescent="0.2">
      <c r="A58" s="6"/>
      <c r="B58" s="6"/>
      <c r="C58" s="6"/>
      <c r="D58" s="6"/>
      <c r="E58" s="6"/>
      <c r="F58" s="6"/>
      <c r="G58" s="6"/>
      <c r="H58" s="3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3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</row>
    <row r="59" spans="1:31" x14ac:dyDescent="0.2">
      <c r="A59" s="6"/>
      <c r="B59" s="6"/>
      <c r="C59" s="6"/>
      <c r="D59" s="6"/>
      <c r="E59" s="6"/>
      <c r="F59" s="6"/>
      <c r="G59" s="6"/>
      <c r="H59" s="3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3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</row>
    <row r="60" spans="1:31" x14ac:dyDescent="0.2">
      <c r="A60" s="6"/>
      <c r="B60" s="6"/>
      <c r="C60" s="6"/>
      <c r="D60" s="6"/>
      <c r="E60" s="6"/>
      <c r="F60" s="6"/>
      <c r="G60" s="6"/>
      <c r="H60" s="3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3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</row>
    <row r="61" spans="1:31" x14ac:dyDescent="0.2">
      <c r="A61" s="6"/>
      <c r="B61" s="6"/>
      <c r="C61" s="6"/>
      <c r="D61" s="6"/>
      <c r="E61" s="6"/>
      <c r="F61" s="6"/>
      <c r="G61" s="6"/>
      <c r="H61" s="3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3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</row>
    <row r="62" spans="1:31" x14ac:dyDescent="0.2">
      <c r="A62" s="6"/>
      <c r="B62" s="6"/>
      <c r="C62" s="6"/>
      <c r="D62" s="6"/>
      <c r="E62" s="6"/>
      <c r="F62" s="6"/>
      <c r="G62" s="6"/>
      <c r="H62" s="3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3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</row>
    <row r="63" spans="1:31" x14ac:dyDescent="0.2">
      <c r="A63" s="6"/>
      <c r="B63" s="6"/>
      <c r="C63" s="6"/>
      <c r="D63" s="6"/>
      <c r="E63" s="6"/>
      <c r="F63" s="6"/>
      <c r="G63" s="6"/>
      <c r="H63" s="3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3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</row>
    <row r="64" spans="1:31" x14ac:dyDescent="0.2">
      <c r="A64" s="6"/>
      <c r="B64" s="6"/>
      <c r="C64" s="6"/>
      <c r="D64" s="6"/>
      <c r="E64" s="6"/>
      <c r="F64" s="6"/>
      <c r="G64" s="6"/>
      <c r="H64" s="3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13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</row>
    <row r="65" spans="1:31" x14ac:dyDescent="0.2">
      <c r="A65" s="2"/>
      <c r="B65" s="2"/>
      <c r="C65" s="8"/>
      <c r="D65" s="2"/>
      <c r="E65" s="2"/>
      <c r="F65" s="2"/>
      <c r="G65" s="2"/>
      <c r="H65" s="3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13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x14ac:dyDescent="0.2">
      <c r="A66" s="2"/>
      <c r="B66" s="2"/>
      <c r="C66" s="8"/>
      <c r="D66" s="2"/>
      <c r="E66" s="2"/>
      <c r="F66" s="2"/>
      <c r="G66" s="2"/>
      <c r="H66" s="3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13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</row>
    <row r="67" spans="1:31" x14ac:dyDescent="0.2">
      <c r="A67" s="2"/>
      <c r="B67" s="2"/>
      <c r="C67" s="2"/>
      <c r="D67" s="2"/>
      <c r="E67" s="2"/>
      <c r="F67" s="2"/>
      <c r="G67" s="2"/>
      <c r="H67" s="3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13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</row>
    <row r="68" spans="1:31" x14ac:dyDescent="0.2">
      <c r="A68" s="2"/>
      <c r="B68" s="2"/>
      <c r="C68" s="2"/>
      <c r="D68" s="2"/>
      <c r="E68" s="2"/>
      <c r="F68" s="2"/>
      <c r="G68" s="2"/>
      <c r="H68" s="3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13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</row>
    <row r="69" spans="1:31" x14ac:dyDescent="0.2">
      <c r="A69" s="2"/>
      <c r="B69" s="2"/>
      <c r="C69" s="2"/>
      <c r="D69" s="2"/>
      <c r="E69" s="2"/>
      <c r="F69" s="2"/>
      <c r="G69" s="2"/>
      <c r="H69" s="3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13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</row>
    <row r="70" spans="1:31" x14ac:dyDescent="0.2">
      <c r="A70" s="2"/>
      <c r="B70" s="2"/>
      <c r="C70" s="2"/>
      <c r="D70" s="2"/>
      <c r="E70" s="2"/>
      <c r="F70" s="2"/>
      <c r="G70" s="2"/>
      <c r="H70" s="3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13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</row>
    <row r="71" spans="1:31" x14ac:dyDescent="0.2">
      <c r="A71" s="2"/>
      <c r="B71" s="2"/>
      <c r="C71" s="2"/>
      <c r="D71" s="2"/>
      <c r="E71" s="2"/>
      <c r="F71" s="2"/>
      <c r="G71" s="2"/>
      <c r="H71" s="3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13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</row>
    <row r="72" spans="1:31" x14ac:dyDescent="0.2">
      <c r="A72" s="2"/>
      <c r="B72" s="2"/>
      <c r="C72" s="2"/>
      <c r="D72" s="2"/>
      <c r="E72" s="2"/>
      <c r="F72" s="2"/>
      <c r="G72" s="2"/>
      <c r="H72" s="3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13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</row>
    <row r="73" spans="1:31" x14ac:dyDescent="0.2">
      <c r="A73" s="2"/>
      <c r="B73" s="2"/>
      <c r="C73" s="2"/>
      <c r="D73" s="2"/>
      <c r="E73" s="2"/>
      <c r="F73" s="2"/>
      <c r="G73" s="2"/>
      <c r="H73" s="3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13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</row>
    <row r="74" spans="1:31" x14ac:dyDescent="0.2">
      <c r="A74" s="2"/>
      <c r="B74" s="2"/>
      <c r="C74" s="2"/>
      <c r="D74" s="2"/>
      <c r="E74" s="2"/>
      <c r="F74" s="2"/>
      <c r="G74" s="2"/>
      <c r="H74" s="3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13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</row>
    <row r="75" spans="1:31" x14ac:dyDescent="0.2">
      <c r="A75" s="2"/>
      <c r="B75" s="2"/>
      <c r="C75" s="2"/>
      <c r="D75" s="2"/>
      <c r="E75" s="2"/>
      <c r="F75" s="2"/>
      <c r="G75" s="2"/>
      <c r="H75" s="3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13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</row>
    <row r="76" spans="1:31" x14ac:dyDescent="0.2">
      <c r="A76" s="2"/>
      <c r="B76" s="2"/>
      <c r="C76" s="2"/>
      <c r="D76" s="2"/>
      <c r="E76" s="2"/>
      <c r="F76" s="2"/>
      <c r="G76" s="2"/>
      <c r="H76" s="3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13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x14ac:dyDescent="0.2">
      <c r="A77" s="2"/>
      <c r="B77" s="2"/>
      <c r="C77" s="2"/>
      <c r="D77" s="2"/>
      <c r="E77" s="2"/>
      <c r="F77" s="2"/>
      <c r="G77" s="2"/>
      <c r="H77" s="3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13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78" spans="1:31" x14ac:dyDescent="0.2">
      <c r="A78" s="2"/>
      <c r="B78" s="2"/>
      <c r="C78" s="2"/>
      <c r="D78" s="2"/>
      <c r="E78" s="2"/>
      <c r="F78" s="2"/>
      <c r="G78" s="2"/>
      <c r="H78" s="3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13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</row>
    <row r="79" spans="1:31" x14ac:dyDescent="0.2">
      <c r="A79" s="2"/>
      <c r="B79" s="2"/>
      <c r="C79" s="2"/>
      <c r="D79" s="2"/>
      <c r="E79" s="2"/>
      <c r="F79" s="2"/>
      <c r="G79" s="2"/>
      <c r="H79" s="3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13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</row>
    <row r="80" spans="1:31" x14ac:dyDescent="0.2">
      <c r="A80" s="2"/>
      <c r="B80" s="2"/>
      <c r="C80" s="2"/>
      <c r="D80" s="2"/>
      <c r="E80" s="2"/>
      <c r="F80" s="2"/>
      <c r="G80" s="2"/>
      <c r="H80" s="3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13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</row>
    <row r="81" spans="1:31" x14ac:dyDescent="0.2">
      <c r="A81" s="2"/>
      <c r="B81" s="2"/>
      <c r="C81" s="2"/>
      <c r="D81" s="2"/>
      <c r="E81" s="2"/>
      <c r="F81" s="2"/>
      <c r="G81" s="2"/>
      <c r="H81" s="3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13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x14ac:dyDescent="0.2">
      <c r="A82" s="2"/>
      <c r="B82" s="2"/>
      <c r="C82" s="2"/>
      <c r="D82" s="2"/>
      <c r="E82" s="2"/>
      <c r="F82" s="2"/>
      <c r="G82" s="2"/>
      <c r="H82" s="3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13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x14ac:dyDescent="0.2">
      <c r="A83" s="2"/>
      <c r="B83" s="2"/>
      <c r="C83" s="2"/>
      <c r="D83" s="2"/>
      <c r="E83" s="2"/>
      <c r="F83" s="2"/>
      <c r="G83" s="2"/>
      <c r="H83" s="3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13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x14ac:dyDescent="0.2">
      <c r="A84" s="2"/>
      <c r="B84" s="2"/>
      <c r="C84" s="2"/>
      <c r="D84" s="2"/>
      <c r="E84" s="2"/>
      <c r="F84" s="2"/>
      <c r="G84" s="2"/>
      <c r="H84" s="3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13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x14ac:dyDescent="0.2">
      <c r="A85" s="2"/>
      <c r="B85" s="2"/>
      <c r="C85" s="2"/>
      <c r="D85" s="2"/>
      <c r="E85" s="2"/>
      <c r="F85" s="2"/>
      <c r="G85" s="2"/>
      <c r="H85" s="3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13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x14ac:dyDescent="0.2">
      <c r="A86" s="2"/>
      <c r="B86" s="2"/>
      <c r="C86" s="2"/>
      <c r="D86" s="2"/>
      <c r="E86" s="2"/>
      <c r="F86" s="2"/>
      <c r="G86" s="2"/>
      <c r="H86" s="3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13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pans="1:31" x14ac:dyDescent="0.2">
      <c r="A87" s="2"/>
      <c r="B87" s="2"/>
      <c r="C87" s="2"/>
      <c r="D87" s="2"/>
      <c r="E87" s="2"/>
      <c r="F87" s="2"/>
      <c r="G87" s="2"/>
      <c r="H87" s="3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13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x14ac:dyDescent="0.2">
      <c r="A88" s="2"/>
      <c r="B88" s="2"/>
      <c r="C88" s="2"/>
      <c r="D88" s="2"/>
      <c r="E88" s="2"/>
      <c r="F88" s="2"/>
      <c r="G88" s="2"/>
      <c r="H88" s="3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13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x14ac:dyDescent="0.2">
      <c r="A89" s="2"/>
      <c r="B89" s="2"/>
      <c r="C89" s="2"/>
      <c r="D89" s="2"/>
      <c r="E89" s="2"/>
      <c r="F89" s="2"/>
      <c r="G89" s="2"/>
      <c r="H89" s="3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13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x14ac:dyDescent="0.2">
      <c r="A90" s="2"/>
      <c r="B90" s="2"/>
      <c r="C90" s="2"/>
      <c r="D90" s="2"/>
      <c r="E90" s="2"/>
      <c r="F90" s="2"/>
      <c r="G90" s="2"/>
      <c r="H90" s="3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13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x14ac:dyDescent="0.2">
      <c r="A91" s="2"/>
      <c r="B91" s="2"/>
      <c r="C91" s="2"/>
      <c r="D91" s="2"/>
      <c r="E91" s="2"/>
      <c r="F91" s="2"/>
      <c r="G91" s="2"/>
      <c r="H91" s="3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13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x14ac:dyDescent="0.2">
      <c r="A92" s="2"/>
      <c r="B92" s="2"/>
      <c r="C92" s="2"/>
      <c r="D92" s="2"/>
      <c r="E92" s="2"/>
      <c r="F92" s="2"/>
      <c r="G92" s="2"/>
      <c r="H92" s="3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13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x14ac:dyDescent="0.2">
      <c r="A93" s="2"/>
      <c r="B93" s="2"/>
      <c r="C93" s="2"/>
      <c r="D93" s="2"/>
      <c r="E93" s="2"/>
      <c r="F93" s="2"/>
      <c r="G93" s="2"/>
      <c r="H93" s="3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13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x14ac:dyDescent="0.2">
      <c r="A94" s="2"/>
      <c r="B94" s="2"/>
      <c r="C94" s="2"/>
      <c r="D94" s="2"/>
      <c r="E94" s="2"/>
      <c r="F94" s="2"/>
      <c r="G94" s="2"/>
      <c r="H94" s="3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13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x14ac:dyDescent="0.2">
      <c r="A95" s="2"/>
      <c r="B95" s="2"/>
      <c r="C95" s="2"/>
      <c r="D95" s="2"/>
      <c r="E95" s="2"/>
      <c r="F95" s="2"/>
      <c r="G95" s="2"/>
      <c r="H95" s="3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13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x14ac:dyDescent="0.2">
      <c r="A96" s="2"/>
      <c r="B96" s="2"/>
      <c r="C96" s="2"/>
      <c r="D96" s="2"/>
      <c r="E96" s="2"/>
      <c r="F96" s="2"/>
      <c r="G96" s="2"/>
      <c r="H96" s="3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13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31" x14ac:dyDescent="0.2">
      <c r="A97" s="2"/>
      <c r="B97" s="2"/>
      <c r="C97" s="2"/>
      <c r="D97" s="2"/>
      <c r="E97" s="2"/>
      <c r="F97" s="2"/>
      <c r="G97" s="2"/>
      <c r="H97" s="3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13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31" x14ac:dyDescent="0.2">
      <c r="A98" s="2"/>
      <c r="B98" s="2"/>
      <c r="C98" s="2"/>
      <c r="D98" s="2"/>
      <c r="E98" s="2"/>
      <c r="F98" s="2"/>
      <c r="G98" s="2"/>
      <c r="H98" s="3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13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</row>
    <row r="99" spans="1:31" x14ac:dyDescent="0.2">
      <c r="A99" s="2"/>
      <c r="B99" s="2"/>
      <c r="C99" s="2"/>
      <c r="D99" s="2"/>
      <c r="E99" s="2"/>
      <c r="F99" s="2"/>
      <c r="G99" s="2"/>
      <c r="H99" s="3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13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</row>
    <row r="100" spans="1:31" x14ac:dyDescent="0.2">
      <c r="A100" s="2"/>
      <c r="B100" s="2"/>
      <c r="C100" s="2"/>
      <c r="D100" s="2"/>
      <c r="E100" s="2"/>
      <c r="F100" s="2"/>
      <c r="G100" s="2"/>
      <c r="H100" s="3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13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</row>
    <row r="101" spans="1:31" x14ac:dyDescent="0.2">
      <c r="A101" s="2"/>
      <c r="B101" s="2"/>
      <c r="C101" s="2"/>
      <c r="D101" s="2"/>
      <c r="E101" s="2"/>
      <c r="F101" s="2"/>
      <c r="G101" s="2"/>
      <c r="H101" s="3"/>
      <c r="T101" s="1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EF1D4-D201-47C5-99F0-25C63C246B23}">
  <dimension ref="A1:K101"/>
  <sheetViews>
    <sheetView workbookViewId="0"/>
  </sheetViews>
  <sheetFormatPr baseColWidth="10" defaultRowHeight="15" x14ac:dyDescent="0.2"/>
  <cols>
    <col min="1" max="1" width="2.83203125" bestFit="1" customWidth="1"/>
    <col min="2" max="2" width="7" bestFit="1" customWidth="1"/>
    <col min="3" max="3" width="6.1640625" bestFit="1" customWidth="1"/>
    <col min="4" max="4" width="6.33203125" bestFit="1" customWidth="1"/>
    <col min="5" max="5" width="6.83203125" bestFit="1" customWidth="1"/>
    <col min="6" max="6" width="5" bestFit="1" customWidth="1"/>
    <col min="7" max="7" width="10.5" bestFit="1" customWidth="1"/>
    <col min="8" max="8" width="6.33203125" style="1" bestFit="1" customWidth="1"/>
    <col min="9" max="9" width="10" style="25" bestFit="1" customWidth="1"/>
    <col min="10" max="10" width="5.1640625" style="35" bestFit="1" customWidth="1"/>
    <col min="11" max="11" width="10.33203125" style="25" bestFit="1" customWidth="1"/>
  </cols>
  <sheetData>
    <row r="1" spans="1:11" ht="32" x14ac:dyDescent="0.2">
      <c r="A1" s="43"/>
      <c r="B1" s="43" t="s">
        <v>60</v>
      </c>
      <c r="C1" s="43" t="s">
        <v>44</v>
      </c>
      <c r="D1" s="43" t="s">
        <v>123</v>
      </c>
      <c r="E1" s="43" t="s">
        <v>43</v>
      </c>
      <c r="F1" s="43" t="s">
        <v>38</v>
      </c>
      <c r="G1" s="44" t="s">
        <v>61</v>
      </c>
      <c r="H1" s="11" t="s">
        <v>62</v>
      </c>
      <c r="I1" s="52" t="s">
        <v>122</v>
      </c>
      <c r="J1" s="34" t="s">
        <v>63</v>
      </c>
      <c r="K1" s="52" t="s">
        <v>30</v>
      </c>
    </row>
    <row r="2" spans="1:11" x14ac:dyDescent="0.2">
      <c r="A2" s="6">
        <v>1</v>
      </c>
      <c r="B2" s="12">
        <v>1</v>
      </c>
      <c r="C2" s="12" t="s">
        <v>41</v>
      </c>
      <c r="D2" s="12">
        <v>170</v>
      </c>
      <c r="E2" s="12">
        <v>70</v>
      </c>
      <c r="F2" s="12">
        <v>44</v>
      </c>
      <c r="G2" s="12">
        <v>4</v>
      </c>
      <c r="H2" s="13"/>
      <c r="I2" s="12">
        <v>6</v>
      </c>
      <c r="J2" s="13"/>
      <c r="K2" s="12">
        <v>15</v>
      </c>
    </row>
    <row r="3" spans="1:11" x14ac:dyDescent="0.2">
      <c r="A3" s="6">
        <v>2</v>
      </c>
      <c r="B3" s="12">
        <v>1</v>
      </c>
      <c r="C3" s="12" t="s">
        <v>41</v>
      </c>
      <c r="D3" s="12">
        <v>172</v>
      </c>
      <c r="E3" s="12">
        <v>71</v>
      </c>
      <c r="F3" s="12">
        <v>46</v>
      </c>
      <c r="G3" s="12">
        <v>6</v>
      </c>
      <c r="H3" s="13"/>
      <c r="I3" s="12">
        <v>4</v>
      </c>
      <c r="J3" s="13"/>
      <c r="K3" s="12">
        <v>12</v>
      </c>
    </row>
    <row r="4" spans="1:11" x14ac:dyDescent="0.2">
      <c r="A4" s="6">
        <v>3</v>
      </c>
      <c r="B4" s="12">
        <v>2</v>
      </c>
      <c r="C4" s="12" t="s">
        <v>41</v>
      </c>
      <c r="D4" s="12">
        <v>176</v>
      </c>
      <c r="E4" s="12">
        <v>75</v>
      </c>
      <c r="F4" s="12">
        <v>67</v>
      </c>
      <c r="G4" s="12">
        <v>6</v>
      </c>
      <c r="H4" s="13"/>
      <c r="I4" s="12">
        <v>3</v>
      </c>
      <c r="J4" s="13"/>
      <c r="K4" s="12">
        <v>14</v>
      </c>
    </row>
    <row r="5" spans="1:11" x14ac:dyDescent="0.2">
      <c r="A5" s="6">
        <v>4</v>
      </c>
      <c r="B5" s="12">
        <v>2</v>
      </c>
      <c r="C5" s="12" t="s">
        <v>41</v>
      </c>
      <c r="D5" s="12">
        <v>172</v>
      </c>
      <c r="E5" s="12">
        <v>80</v>
      </c>
      <c r="F5" s="12">
        <v>77</v>
      </c>
      <c r="G5" s="12">
        <v>4</v>
      </c>
      <c r="H5" s="13"/>
      <c r="I5" s="12">
        <v>22</v>
      </c>
      <c r="J5" s="13"/>
      <c r="K5" s="12">
        <v>26</v>
      </c>
    </row>
    <row r="6" spans="1:11" x14ac:dyDescent="0.2">
      <c r="A6" s="6">
        <v>5</v>
      </c>
      <c r="B6" s="12">
        <v>1</v>
      </c>
      <c r="C6" s="12" t="s">
        <v>41</v>
      </c>
      <c r="D6" s="12">
        <v>164</v>
      </c>
      <c r="E6" s="12">
        <v>65</v>
      </c>
      <c r="F6" s="12">
        <v>68</v>
      </c>
      <c r="G6" s="12">
        <v>3</v>
      </c>
      <c r="H6" s="13"/>
      <c r="I6" s="12">
        <v>7</v>
      </c>
      <c r="J6" s="13"/>
      <c r="K6" s="12">
        <v>10</v>
      </c>
    </row>
    <row r="7" spans="1:11" x14ac:dyDescent="0.2">
      <c r="A7" s="6">
        <v>6</v>
      </c>
      <c r="B7" s="12">
        <v>2</v>
      </c>
      <c r="C7" s="12" t="s">
        <v>41</v>
      </c>
      <c r="D7" s="12">
        <v>170</v>
      </c>
      <c r="E7" s="12">
        <v>80</v>
      </c>
      <c r="F7" s="12">
        <v>77</v>
      </c>
      <c r="G7" s="12">
        <v>5</v>
      </c>
      <c r="H7" s="13"/>
      <c r="I7" s="12">
        <v>39</v>
      </c>
      <c r="J7" s="13"/>
      <c r="K7" s="12">
        <v>39</v>
      </c>
    </row>
    <row r="8" spans="1:11" x14ac:dyDescent="0.2">
      <c r="A8" s="6">
        <v>7</v>
      </c>
      <c r="B8" s="12">
        <v>2</v>
      </c>
      <c r="C8" s="12" t="s">
        <v>41</v>
      </c>
      <c r="D8" s="12">
        <v>178</v>
      </c>
      <c r="E8" s="12">
        <v>98</v>
      </c>
      <c r="F8" s="12">
        <v>58</v>
      </c>
      <c r="G8" s="12">
        <v>4</v>
      </c>
      <c r="H8" s="13"/>
      <c r="I8" s="12">
        <v>11</v>
      </c>
      <c r="J8" s="13"/>
      <c r="K8" s="12">
        <v>20</v>
      </c>
    </row>
    <row r="9" spans="1:11" x14ac:dyDescent="0.2">
      <c r="A9" s="6">
        <v>8</v>
      </c>
      <c r="B9" s="12">
        <v>2</v>
      </c>
      <c r="C9" s="12" t="s">
        <v>41</v>
      </c>
      <c r="D9" s="12">
        <v>174</v>
      </c>
      <c r="E9" s="12">
        <v>100</v>
      </c>
      <c r="F9" s="12">
        <v>41</v>
      </c>
      <c r="G9" s="12">
        <v>5</v>
      </c>
      <c r="H9" s="13"/>
      <c r="I9" s="12">
        <v>10</v>
      </c>
      <c r="J9" s="13"/>
      <c r="K9" s="12">
        <v>19</v>
      </c>
    </row>
    <row r="10" spans="1:11" x14ac:dyDescent="0.2">
      <c r="A10" s="6">
        <v>9</v>
      </c>
      <c r="B10" s="12">
        <v>2</v>
      </c>
      <c r="C10" s="12" t="s">
        <v>41</v>
      </c>
      <c r="D10" s="14">
        <v>178</v>
      </c>
      <c r="E10" s="14">
        <v>95</v>
      </c>
      <c r="F10" s="12">
        <v>59</v>
      </c>
      <c r="G10" s="12">
        <v>4</v>
      </c>
      <c r="H10" s="13"/>
      <c r="I10" s="12">
        <v>11.5</v>
      </c>
      <c r="J10" s="13"/>
      <c r="K10" s="12">
        <v>15.5</v>
      </c>
    </row>
    <row r="11" spans="1:11" x14ac:dyDescent="0.2">
      <c r="A11" s="6">
        <v>10</v>
      </c>
      <c r="B11" s="12">
        <v>1</v>
      </c>
      <c r="C11" s="12" t="s">
        <v>41</v>
      </c>
      <c r="D11" s="12">
        <v>165</v>
      </c>
      <c r="E11" s="12">
        <v>78</v>
      </c>
      <c r="F11" s="12">
        <v>49</v>
      </c>
      <c r="G11" s="12">
        <v>5</v>
      </c>
      <c r="H11" s="13"/>
      <c r="I11" s="12">
        <v>25</v>
      </c>
      <c r="J11" s="13"/>
      <c r="K11" s="12">
        <v>27</v>
      </c>
    </row>
    <row r="12" spans="1:11" x14ac:dyDescent="0.2">
      <c r="A12" s="6">
        <v>11</v>
      </c>
      <c r="B12" s="12">
        <v>2</v>
      </c>
      <c r="C12" s="12" t="s">
        <v>41</v>
      </c>
      <c r="D12" s="12">
        <v>178</v>
      </c>
      <c r="E12" s="12">
        <v>105</v>
      </c>
      <c r="F12" s="12">
        <v>70</v>
      </c>
      <c r="G12" s="12">
        <v>6</v>
      </c>
      <c r="H12" s="13"/>
      <c r="I12" s="12">
        <v>22</v>
      </c>
      <c r="J12" s="13"/>
      <c r="K12" s="12">
        <v>22</v>
      </c>
    </row>
    <row r="13" spans="1:11" x14ac:dyDescent="0.2">
      <c r="A13" s="6">
        <v>12</v>
      </c>
      <c r="B13" s="12">
        <v>2</v>
      </c>
      <c r="C13" s="12" t="s">
        <v>41</v>
      </c>
      <c r="D13" s="12">
        <v>183</v>
      </c>
      <c r="E13" s="12">
        <v>80</v>
      </c>
      <c r="F13" s="12">
        <v>43</v>
      </c>
      <c r="G13" s="12">
        <v>5</v>
      </c>
      <c r="H13" s="13"/>
      <c r="I13" s="12">
        <v>10</v>
      </c>
      <c r="J13" s="13"/>
      <c r="K13" s="12">
        <v>18</v>
      </c>
    </row>
    <row r="14" spans="1:11" x14ac:dyDescent="0.2">
      <c r="A14" s="6">
        <v>13</v>
      </c>
      <c r="B14" s="12">
        <v>2</v>
      </c>
      <c r="C14" s="12" t="s">
        <v>41</v>
      </c>
      <c r="D14" s="12">
        <v>174</v>
      </c>
      <c r="E14" s="12">
        <v>93</v>
      </c>
      <c r="F14" s="12">
        <v>76</v>
      </c>
      <c r="G14" s="12">
        <v>3</v>
      </c>
      <c r="H14" s="13"/>
      <c r="I14" s="12">
        <v>9</v>
      </c>
      <c r="J14" s="13"/>
      <c r="K14" s="12">
        <v>19</v>
      </c>
    </row>
    <row r="15" spans="1:11" x14ac:dyDescent="0.2">
      <c r="A15" s="6">
        <v>14</v>
      </c>
      <c r="B15" s="12">
        <v>2</v>
      </c>
      <c r="C15" s="12" t="s">
        <v>41</v>
      </c>
      <c r="D15" s="14">
        <v>173</v>
      </c>
      <c r="E15" s="14">
        <v>88</v>
      </c>
      <c r="F15" s="12">
        <v>63</v>
      </c>
      <c r="G15" s="12">
        <v>3</v>
      </c>
      <c r="H15" s="13"/>
      <c r="I15" s="12">
        <v>20</v>
      </c>
      <c r="J15" s="13"/>
      <c r="K15" s="12">
        <v>22</v>
      </c>
    </row>
    <row r="16" spans="1:11" x14ac:dyDescent="0.2">
      <c r="A16" s="6">
        <v>15</v>
      </c>
      <c r="B16" s="12">
        <v>2</v>
      </c>
      <c r="C16" s="12" t="s">
        <v>41</v>
      </c>
      <c r="D16" s="12">
        <v>169</v>
      </c>
      <c r="E16" s="12">
        <v>105</v>
      </c>
      <c r="F16" s="12">
        <v>66</v>
      </c>
      <c r="G16" s="12">
        <v>4</v>
      </c>
      <c r="H16" s="13"/>
      <c r="I16" s="12">
        <v>31</v>
      </c>
      <c r="J16" s="13"/>
      <c r="K16" s="12">
        <v>33</v>
      </c>
    </row>
    <row r="17" spans="1:11" x14ac:dyDescent="0.2">
      <c r="A17" s="6">
        <v>16</v>
      </c>
      <c r="B17" s="12">
        <v>1</v>
      </c>
      <c r="C17" s="12" t="s">
        <v>41</v>
      </c>
      <c r="D17" s="12">
        <v>155</v>
      </c>
      <c r="E17" s="12">
        <v>62</v>
      </c>
      <c r="F17" s="12">
        <v>42</v>
      </c>
      <c r="G17" s="12">
        <v>5</v>
      </c>
      <c r="H17" s="13"/>
      <c r="I17" s="12">
        <v>19</v>
      </c>
      <c r="J17" s="13"/>
      <c r="K17" s="12">
        <v>23</v>
      </c>
    </row>
    <row r="18" spans="1:11" x14ac:dyDescent="0.2">
      <c r="A18" s="6">
        <v>17</v>
      </c>
      <c r="B18" s="12">
        <v>2</v>
      </c>
      <c r="C18" s="12" t="s">
        <v>41</v>
      </c>
      <c r="D18" s="12">
        <v>182</v>
      </c>
      <c r="E18" s="12">
        <v>78</v>
      </c>
      <c r="F18" s="12">
        <v>59</v>
      </c>
      <c r="G18" s="12">
        <v>4</v>
      </c>
      <c r="H18" s="13"/>
      <c r="I18" s="12">
        <v>19</v>
      </c>
      <c r="J18" s="13"/>
      <c r="K18" s="12">
        <v>21</v>
      </c>
    </row>
    <row r="19" spans="1:11" x14ac:dyDescent="0.2">
      <c r="A19" s="6">
        <v>18</v>
      </c>
      <c r="B19" s="12">
        <v>1</v>
      </c>
      <c r="C19" s="12" t="s">
        <v>41</v>
      </c>
      <c r="D19" s="12">
        <v>165</v>
      </c>
      <c r="E19" s="12">
        <v>75</v>
      </c>
      <c r="F19" s="12">
        <v>65</v>
      </c>
      <c r="G19" s="12">
        <v>5</v>
      </c>
      <c r="H19" s="13"/>
      <c r="I19" s="12">
        <v>12</v>
      </c>
      <c r="J19" s="13"/>
      <c r="K19" s="12">
        <v>15</v>
      </c>
    </row>
    <row r="20" spans="1:11" x14ac:dyDescent="0.2">
      <c r="A20" s="6">
        <v>19</v>
      </c>
      <c r="B20" s="12">
        <v>2</v>
      </c>
      <c r="C20" s="12" t="s">
        <v>41</v>
      </c>
      <c r="D20" s="12">
        <v>178</v>
      </c>
      <c r="E20" s="12">
        <v>81</v>
      </c>
      <c r="F20" s="12">
        <v>63</v>
      </c>
      <c r="G20" s="12">
        <v>5</v>
      </c>
      <c r="H20" s="13"/>
      <c r="I20" s="12">
        <v>3</v>
      </c>
      <c r="J20" s="13"/>
      <c r="K20" s="12">
        <v>9</v>
      </c>
    </row>
    <row r="21" spans="1:11" x14ac:dyDescent="0.2">
      <c r="A21" s="6">
        <v>20</v>
      </c>
      <c r="B21" s="12">
        <v>1</v>
      </c>
      <c r="C21" s="12" t="s">
        <v>41</v>
      </c>
      <c r="D21" s="12">
        <v>165</v>
      </c>
      <c r="E21" s="12">
        <v>55</v>
      </c>
      <c r="F21" s="12">
        <v>48</v>
      </c>
      <c r="G21" s="12">
        <v>6</v>
      </c>
      <c r="H21" s="13"/>
      <c r="I21" s="12">
        <v>3</v>
      </c>
      <c r="J21" s="13"/>
      <c r="K21" s="12">
        <v>9</v>
      </c>
    </row>
    <row r="22" spans="1:11" x14ac:dyDescent="0.2">
      <c r="A22" s="6">
        <v>21</v>
      </c>
      <c r="B22" s="12">
        <v>2</v>
      </c>
      <c r="C22" s="12" t="s">
        <v>41</v>
      </c>
      <c r="D22" s="12">
        <v>175</v>
      </c>
      <c r="E22" s="12">
        <v>85</v>
      </c>
      <c r="F22" s="12">
        <v>50</v>
      </c>
      <c r="G22" s="12">
        <v>5</v>
      </c>
      <c r="H22" s="13"/>
      <c r="I22" s="12">
        <v>11.5</v>
      </c>
      <c r="J22" s="13"/>
      <c r="K22" s="12">
        <v>18.100000000000001</v>
      </c>
    </row>
    <row r="23" spans="1:11" x14ac:dyDescent="0.2">
      <c r="A23" s="10">
        <v>22</v>
      </c>
      <c r="B23" s="15">
        <v>1</v>
      </c>
      <c r="C23" s="15" t="s">
        <v>41</v>
      </c>
      <c r="D23" s="15">
        <v>165</v>
      </c>
      <c r="E23" s="15">
        <v>50</v>
      </c>
      <c r="F23" s="15">
        <v>70</v>
      </c>
      <c r="G23" s="15">
        <v>3</v>
      </c>
      <c r="H23" s="16"/>
      <c r="I23" s="12">
        <v>2</v>
      </c>
      <c r="J23" s="16"/>
      <c r="K23" s="12">
        <v>5</v>
      </c>
    </row>
    <row r="24" spans="1:11" x14ac:dyDescent="0.2">
      <c r="A24" s="6">
        <v>23</v>
      </c>
      <c r="B24" s="28">
        <v>2</v>
      </c>
      <c r="C24" s="28" t="s">
        <v>41</v>
      </c>
      <c r="D24" s="28">
        <v>172</v>
      </c>
      <c r="E24" s="28">
        <v>78</v>
      </c>
      <c r="F24" s="28">
        <v>50</v>
      </c>
      <c r="G24" s="28">
        <v>5</v>
      </c>
      <c r="H24" s="63"/>
      <c r="I24" s="12">
        <v>8</v>
      </c>
      <c r="J24" s="64"/>
      <c r="K24" s="12">
        <v>19.3</v>
      </c>
    </row>
    <row r="25" spans="1:11" x14ac:dyDescent="0.2">
      <c r="A25" s="10">
        <v>24</v>
      </c>
      <c r="B25" s="28">
        <v>2</v>
      </c>
      <c r="C25" s="28" t="s">
        <v>41</v>
      </c>
      <c r="D25" s="28">
        <v>169</v>
      </c>
      <c r="E25" s="28">
        <v>76</v>
      </c>
      <c r="F25" s="28">
        <v>63</v>
      </c>
      <c r="G25" s="28">
        <v>4</v>
      </c>
      <c r="H25" s="63"/>
      <c r="I25" s="12">
        <v>12</v>
      </c>
      <c r="J25" s="64"/>
      <c r="K25" s="12">
        <v>17.5</v>
      </c>
    </row>
    <row r="26" spans="1:11" x14ac:dyDescent="0.2">
      <c r="A26" s="6">
        <v>25</v>
      </c>
      <c r="B26" s="28">
        <v>2</v>
      </c>
      <c r="C26" s="28" t="s">
        <v>41</v>
      </c>
      <c r="D26" s="28">
        <v>162</v>
      </c>
      <c r="E26" s="28">
        <v>60</v>
      </c>
      <c r="F26" s="28">
        <v>61</v>
      </c>
      <c r="G26" s="28">
        <v>6</v>
      </c>
      <c r="H26" s="63"/>
      <c r="I26" s="12">
        <v>11</v>
      </c>
      <c r="J26" s="64"/>
      <c r="K26" s="12">
        <v>14.5</v>
      </c>
    </row>
    <row r="27" spans="1:11" ht="16" thickBot="1" x14ac:dyDescent="0.25">
      <c r="A27" s="6"/>
      <c r="B27" s="12"/>
      <c r="C27" s="12"/>
      <c r="D27" s="56">
        <f>AVERAGE(D2:D26)</f>
        <v>171.36</v>
      </c>
      <c r="E27" s="56">
        <f t="shared" ref="E27:G27" si="0">AVERAGE(E2:E26)</f>
        <v>79.319999999999993</v>
      </c>
      <c r="F27" s="56">
        <f t="shared" si="0"/>
        <v>59</v>
      </c>
      <c r="G27" s="56">
        <f t="shared" si="0"/>
        <v>4.5999999999999996</v>
      </c>
      <c r="H27" s="36"/>
      <c r="I27" s="62">
        <f>AVERAGE(I2:I26)</f>
        <v>13.24</v>
      </c>
      <c r="J27" s="49"/>
      <c r="K27" s="62">
        <f>AVERAGE(K2:K26)</f>
        <v>18.516000000000002</v>
      </c>
    </row>
    <row r="28" spans="1:11" x14ac:dyDescent="0.2">
      <c r="A28" s="19">
        <v>1</v>
      </c>
      <c r="B28" s="20">
        <v>2</v>
      </c>
      <c r="C28" s="20" t="s">
        <v>42</v>
      </c>
      <c r="D28" s="20">
        <v>189</v>
      </c>
      <c r="E28" s="20">
        <v>81</v>
      </c>
      <c r="F28" s="20">
        <v>77</v>
      </c>
      <c r="G28" s="20">
        <v>4</v>
      </c>
      <c r="H28" s="21"/>
      <c r="I28" s="12">
        <v>11</v>
      </c>
      <c r="J28" s="21"/>
      <c r="K28" s="12">
        <v>16</v>
      </c>
    </row>
    <row r="29" spans="1:11" x14ac:dyDescent="0.2">
      <c r="A29" s="6">
        <v>2</v>
      </c>
      <c r="B29" s="12">
        <v>2</v>
      </c>
      <c r="C29" s="12" t="s">
        <v>42</v>
      </c>
      <c r="D29" s="12">
        <v>173</v>
      </c>
      <c r="E29" s="12">
        <v>97</v>
      </c>
      <c r="F29" s="12">
        <v>53</v>
      </c>
      <c r="G29" s="12">
        <v>3</v>
      </c>
      <c r="H29" s="13"/>
      <c r="I29" s="12">
        <v>12</v>
      </c>
      <c r="J29" s="13"/>
      <c r="K29" s="12">
        <v>15</v>
      </c>
    </row>
    <row r="30" spans="1:11" x14ac:dyDescent="0.2">
      <c r="A30" s="6">
        <v>3</v>
      </c>
      <c r="B30" s="12">
        <v>2</v>
      </c>
      <c r="C30" s="12" t="s">
        <v>42</v>
      </c>
      <c r="D30" s="12">
        <v>178</v>
      </c>
      <c r="E30" s="12">
        <v>75</v>
      </c>
      <c r="F30" s="12">
        <v>33</v>
      </c>
      <c r="G30" s="12">
        <v>5</v>
      </c>
      <c r="H30" s="13"/>
      <c r="I30" s="12">
        <v>30</v>
      </c>
      <c r="J30" s="13"/>
      <c r="K30" s="12">
        <v>31</v>
      </c>
    </row>
    <row r="31" spans="1:11" x14ac:dyDescent="0.2">
      <c r="A31" s="6">
        <v>4</v>
      </c>
      <c r="B31" s="12">
        <v>1</v>
      </c>
      <c r="C31" s="12" t="s">
        <v>42</v>
      </c>
      <c r="D31" s="12">
        <v>160</v>
      </c>
      <c r="E31" s="12">
        <v>70</v>
      </c>
      <c r="F31" s="12">
        <v>68</v>
      </c>
      <c r="G31" s="12">
        <v>5</v>
      </c>
      <c r="H31" s="13"/>
      <c r="I31" s="12">
        <v>11</v>
      </c>
      <c r="J31" s="13"/>
      <c r="K31" s="12">
        <v>12</v>
      </c>
    </row>
    <row r="32" spans="1:11" x14ac:dyDescent="0.2">
      <c r="A32" s="6">
        <v>5</v>
      </c>
      <c r="B32" s="12">
        <v>2</v>
      </c>
      <c r="C32" s="12" t="s">
        <v>42</v>
      </c>
      <c r="D32" s="12">
        <v>169</v>
      </c>
      <c r="E32" s="12">
        <v>72</v>
      </c>
      <c r="F32" s="12">
        <v>61</v>
      </c>
      <c r="G32" s="12">
        <v>6</v>
      </c>
      <c r="H32" s="13"/>
      <c r="I32" s="12">
        <v>16</v>
      </c>
      <c r="J32" s="13"/>
      <c r="K32" s="12">
        <v>18</v>
      </c>
    </row>
    <row r="33" spans="1:11" x14ac:dyDescent="0.2">
      <c r="A33" s="6">
        <v>6</v>
      </c>
      <c r="B33" s="12">
        <v>2</v>
      </c>
      <c r="C33" s="12" t="s">
        <v>42</v>
      </c>
      <c r="D33" s="12">
        <v>174</v>
      </c>
      <c r="E33" s="12">
        <v>83</v>
      </c>
      <c r="F33" s="12">
        <v>48</v>
      </c>
      <c r="G33" s="12">
        <v>6</v>
      </c>
      <c r="H33" s="13"/>
      <c r="I33" s="12">
        <v>12</v>
      </c>
      <c r="J33" s="13"/>
      <c r="K33" s="12">
        <v>12</v>
      </c>
    </row>
    <row r="34" spans="1:11" x14ac:dyDescent="0.2">
      <c r="A34" s="6">
        <v>7</v>
      </c>
      <c r="B34" s="12">
        <v>2</v>
      </c>
      <c r="C34" s="12" t="s">
        <v>42</v>
      </c>
      <c r="D34" s="12">
        <v>170</v>
      </c>
      <c r="E34" s="12">
        <v>82.3</v>
      </c>
      <c r="F34" s="12">
        <v>65</v>
      </c>
      <c r="G34" s="12">
        <v>5</v>
      </c>
      <c r="H34" s="13"/>
      <c r="I34" s="12">
        <v>10</v>
      </c>
      <c r="J34" s="13"/>
      <c r="K34" s="12">
        <v>26</v>
      </c>
    </row>
    <row r="35" spans="1:11" x14ac:dyDescent="0.2">
      <c r="A35" s="6">
        <v>8</v>
      </c>
      <c r="B35" s="12">
        <v>2</v>
      </c>
      <c r="C35" s="12" t="s">
        <v>42</v>
      </c>
      <c r="D35" s="12">
        <v>178</v>
      </c>
      <c r="E35" s="12">
        <v>73</v>
      </c>
      <c r="F35" s="12">
        <v>61</v>
      </c>
      <c r="G35" s="12">
        <v>4</v>
      </c>
      <c r="H35" s="13"/>
      <c r="I35" s="12">
        <v>12</v>
      </c>
      <c r="J35" s="13"/>
      <c r="K35" s="12">
        <v>11</v>
      </c>
    </row>
    <row r="36" spans="1:11" x14ac:dyDescent="0.2">
      <c r="A36" s="6">
        <v>9</v>
      </c>
      <c r="B36" s="12">
        <v>2</v>
      </c>
      <c r="C36" s="12" t="s">
        <v>42</v>
      </c>
      <c r="D36" s="12">
        <v>176</v>
      </c>
      <c r="E36" s="12">
        <v>78</v>
      </c>
      <c r="F36" s="12">
        <v>62</v>
      </c>
      <c r="G36" s="12">
        <v>6</v>
      </c>
      <c r="H36" s="13"/>
      <c r="I36" s="12">
        <v>17</v>
      </c>
      <c r="J36" s="13"/>
      <c r="K36" s="12">
        <v>19</v>
      </c>
    </row>
    <row r="37" spans="1:11" x14ac:dyDescent="0.2">
      <c r="A37" s="6">
        <v>10</v>
      </c>
      <c r="B37" s="12">
        <v>1</v>
      </c>
      <c r="C37" s="12" t="s">
        <v>42</v>
      </c>
      <c r="D37" s="12">
        <v>156</v>
      </c>
      <c r="E37" s="12">
        <v>90</v>
      </c>
      <c r="F37" s="12">
        <v>68</v>
      </c>
      <c r="G37" s="12">
        <v>5</v>
      </c>
      <c r="H37" s="13"/>
      <c r="I37" s="12">
        <v>16</v>
      </c>
      <c r="J37" s="13"/>
      <c r="K37" s="12">
        <v>21</v>
      </c>
    </row>
    <row r="38" spans="1:11" x14ac:dyDescent="0.2">
      <c r="A38" s="6">
        <v>11</v>
      </c>
      <c r="B38" s="12">
        <v>1</v>
      </c>
      <c r="C38" s="12" t="s">
        <v>42</v>
      </c>
      <c r="D38" s="12">
        <v>169</v>
      </c>
      <c r="E38" s="12">
        <v>68</v>
      </c>
      <c r="F38" s="12">
        <v>33</v>
      </c>
      <c r="G38" s="12">
        <v>3</v>
      </c>
      <c r="H38" s="13"/>
      <c r="I38" s="12">
        <v>26</v>
      </c>
      <c r="J38" s="13"/>
      <c r="K38" s="12">
        <v>27</v>
      </c>
    </row>
    <row r="39" spans="1:11" x14ac:dyDescent="0.2">
      <c r="A39" s="6">
        <v>12</v>
      </c>
      <c r="B39" s="12">
        <v>2</v>
      </c>
      <c r="C39" s="12" t="s">
        <v>42</v>
      </c>
      <c r="D39" s="12">
        <v>182</v>
      </c>
      <c r="E39" s="12">
        <v>105</v>
      </c>
      <c r="F39" s="12">
        <v>67</v>
      </c>
      <c r="G39" s="12">
        <v>4</v>
      </c>
      <c r="H39" s="13"/>
      <c r="I39" s="12">
        <v>4</v>
      </c>
      <c r="J39" s="13"/>
      <c r="K39" s="12">
        <v>12</v>
      </c>
    </row>
    <row r="40" spans="1:11" x14ac:dyDescent="0.2">
      <c r="A40" s="6">
        <v>13</v>
      </c>
      <c r="B40" s="12">
        <v>2</v>
      </c>
      <c r="C40" s="12" t="s">
        <v>42</v>
      </c>
      <c r="D40" s="12">
        <v>179</v>
      </c>
      <c r="E40" s="12">
        <v>84</v>
      </c>
      <c r="F40" s="12">
        <v>60</v>
      </c>
      <c r="G40" s="12">
        <v>3</v>
      </c>
      <c r="H40" s="13"/>
      <c r="I40" s="12">
        <v>12</v>
      </c>
      <c r="J40" s="13"/>
      <c r="K40" s="12">
        <v>16</v>
      </c>
    </row>
    <row r="41" spans="1:11" x14ac:dyDescent="0.2">
      <c r="A41" s="6">
        <v>14</v>
      </c>
      <c r="B41" s="12">
        <v>1</v>
      </c>
      <c r="C41" s="12" t="s">
        <v>42</v>
      </c>
      <c r="D41" s="12">
        <v>160</v>
      </c>
      <c r="E41" s="12">
        <v>71</v>
      </c>
      <c r="F41" s="12">
        <v>46</v>
      </c>
      <c r="G41" s="12">
        <v>4</v>
      </c>
      <c r="H41" s="13"/>
      <c r="I41" s="12">
        <v>10</v>
      </c>
      <c r="J41" s="13"/>
      <c r="K41" s="12">
        <v>10</v>
      </c>
    </row>
    <row r="42" spans="1:11" x14ac:dyDescent="0.2">
      <c r="A42" s="6">
        <v>15</v>
      </c>
      <c r="B42" s="12">
        <v>1</v>
      </c>
      <c r="C42" s="12" t="s">
        <v>42</v>
      </c>
      <c r="D42" s="12">
        <v>168</v>
      </c>
      <c r="E42" s="12">
        <v>79</v>
      </c>
      <c r="F42" s="12">
        <v>49</v>
      </c>
      <c r="G42" s="12">
        <v>4</v>
      </c>
      <c r="H42" s="13"/>
      <c r="I42" s="12">
        <v>38</v>
      </c>
      <c r="J42" s="13"/>
      <c r="K42" s="12">
        <v>35</v>
      </c>
    </row>
    <row r="43" spans="1:11" x14ac:dyDescent="0.2">
      <c r="A43" s="6">
        <v>16</v>
      </c>
      <c r="B43" s="12">
        <v>1</v>
      </c>
      <c r="C43" s="12" t="s">
        <v>42</v>
      </c>
      <c r="D43" s="12">
        <v>162</v>
      </c>
      <c r="E43" s="12">
        <v>70</v>
      </c>
      <c r="F43" s="12">
        <v>69</v>
      </c>
      <c r="G43" s="12">
        <v>5</v>
      </c>
      <c r="H43" s="13"/>
      <c r="I43" s="12">
        <v>5</v>
      </c>
      <c r="J43" s="13"/>
      <c r="K43" s="12">
        <v>8</v>
      </c>
    </row>
    <row r="44" spans="1:11" x14ac:dyDescent="0.2">
      <c r="A44" s="6">
        <v>17</v>
      </c>
      <c r="B44" s="12">
        <v>2</v>
      </c>
      <c r="C44" s="12" t="s">
        <v>42</v>
      </c>
      <c r="D44" s="12">
        <v>180</v>
      </c>
      <c r="E44" s="12">
        <v>87.4</v>
      </c>
      <c r="F44" s="12">
        <v>21</v>
      </c>
      <c r="G44" s="12">
        <v>6</v>
      </c>
      <c r="H44" s="13"/>
      <c r="I44" s="12">
        <v>20</v>
      </c>
      <c r="J44" s="13"/>
      <c r="K44" s="12">
        <v>23</v>
      </c>
    </row>
    <row r="45" spans="1:11" x14ac:dyDescent="0.2">
      <c r="A45" s="6">
        <v>18</v>
      </c>
      <c r="B45" s="12">
        <v>2</v>
      </c>
      <c r="C45" s="12" t="s">
        <v>42</v>
      </c>
      <c r="D45" s="12">
        <v>160</v>
      </c>
      <c r="E45" s="12">
        <v>81</v>
      </c>
      <c r="F45" s="12">
        <v>73</v>
      </c>
      <c r="G45" s="12">
        <v>6</v>
      </c>
      <c r="H45" s="13"/>
      <c r="I45" s="12">
        <v>5</v>
      </c>
      <c r="J45" s="13"/>
      <c r="K45" s="12">
        <v>7</v>
      </c>
    </row>
    <row r="46" spans="1:11" x14ac:dyDescent="0.2">
      <c r="A46" s="6">
        <v>19</v>
      </c>
      <c r="B46" s="12">
        <v>2</v>
      </c>
      <c r="C46" s="12" t="s">
        <v>42</v>
      </c>
      <c r="D46" s="12">
        <v>175</v>
      </c>
      <c r="E46" s="12">
        <v>86</v>
      </c>
      <c r="F46" s="12">
        <v>51</v>
      </c>
      <c r="G46" s="12">
        <v>5</v>
      </c>
      <c r="H46" s="13"/>
      <c r="I46" s="12">
        <v>15.1</v>
      </c>
      <c r="J46" s="13"/>
      <c r="K46" s="12">
        <v>14</v>
      </c>
    </row>
    <row r="47" spans="1:11" x14ac:dyDescent="0.2">
      <c r="A47" s="6">
        <v>20</v>
      </c>
      <c r="B47" s="12">
        <v>2</v>
      </c>
      <c r="C47" s="12" t="s">
        <v>42</v>
      </c>
      <c r="D47" s="12">
        <v>170</v>
      </c>
      <c r="E47" s="12">
        <v>90</v>
      </c>
      <c r="F47" s="12">
        <v>74</v>
      </c>
      <c r="G47" s="12">
        <v>4</v>
      </c>
      <c r="H47" s="13"/>
      <c r="I47" s="12">
        <v>2</v>
      </c>
      <c r="K47" s="12">
        <v>5</v>
      </c>
    </row>
    <row r="48" spans="1:11" x14ac:dyDescent="0.2">
      <c r="A48" s="6">
        <v>21</v>
      </c>
      <c r="B48" s="12">
        <v>2</v>
      </c>
      <c r="C48" s="12" t="s">
        <v>42</v>
      </c>
      <c r="D48" s="12">
        <v>174</v>
      </c>
      <c r="E48" s="12">
        <v>83</v>
      </c>
      <c r="F48" s="12">
        <v>48</v>
      </c>
      <c r="G48" s="12">
        <v>6</v>
      </c>
      <c r="H48" s="13"/>
      <c r="I48" s="12">
        <v>12</v>
      </c>
      <c r="J48" s="13"/>
      <c r="K48" s="12">
        <v>12</v>
      </c>
    </row>
    <row r="49" spans="1:11" x14ac:dyDescent="0.2">
      <c r="A49" s="6">
        <v>22</v>
      </c>
      <c r="B49" s="12">
        <v>1</v>
      </c>
      <c r="C49" s="12" t="s">
        <v>42</v>
      </c>
      <c r="D49" s="12">
        <v>160</v>
      </c>
      <c r="E49" s="12">
        <v>71</v>
      </c>
      <c r="F49" s="12">
        <v>46</v>
      </c>
      <c r="G49" s="12">
        <v>5</v>
      </c>
      <c r="H49" s="13"/>
      <c r="I49" s="12">
        <v>10</v>
      </c>
      <c r="J49" s="13"/>
      <c r="K49" s="12">
        <v>10</v>
      </c>
    </row>
    <row r="50" spans="1:11" x14ac:dyDescent="0.2">
      <c r="A50" s="6">
        <v>23</v>
      </c>
      <c r="B50" s="28">
        <v>2</v>
      </c>
      <c r="C50" s="28" t="s">
        <v>42</v>
      </c>
      <c r="D50" s="28">
        <v>168</v>
      </c>
      <c r="E50" s="28">
        <v>72</v>
      </c>
      <c r="F50" s="28">
        <v>72</v>
      </c>
      <c r="G50" s="28">
        <v>4</v>
      </c>
      <c r="H50" s="13"/>
      <c r="I50" s="12">
        <v>25</v>
      </c>
      <c r="J50" s="49"/>
      <c r="K50" s="12">
        <v>25</v>
      </c>
    </row>
    <row r="51" spans="1:11" x14ac:dyDescent="0.2">
      <c r="A51" s="6">
        <v>24</v>
      </c>
      <c r="B51" s="28">
        <v>2</v>
      </c>
      <c r="C51" s="28" t="s">
        <v>42</v>
      </c>
      <c r="D51" s="28">
        <v>186</v>
      </c>
      <c r="E51" s="28">
        <v>95</v>
      </c>
      <c r="F51" s="28">
        <v>57</v>
      </c>
      <c r="G51" s="28">
        <v>3</v>
      </c>
      <c r="H51" s="13"/>
      <c r="I51" s="12">
        <v>13</v>
      </c>
      <c r="J51" s="49"/>
      <c r="K51" s="12">
        <v>14</v>
      </c>
    </row>
    <row r="52" spans="1:11" x14ac:dyDescent="0.2">
      <c r="A52" s="6">
        <v>25</v>
      </c>
      <c r="B52" s="28">
        <v>2</v>
      </c>
      <c r="C52" s="28" t="s">
        <v>42</v>
      </c>
      <c r="D52" s="28">
        <v>186</v>
      </c>
      <c r="E52" s="28">
        <v>98</v>
      </c>
      <c r="F52" s="28">
        <v>36</v>
      </c>
      <c r="G52" s="28">
        <v>6</v>
      </c>
      <c r="H52" s="13"/>
      <c r="I52" s="12">
        <v>18</v>
      </c>
      <c r="J52" s="49"/>
      <c r="K52" s="12">
        <v>18.899999999999999</v>
      </c>
    </row>
    <row r="53" spans="1:11" ht="16" thickBot="1" x14ac:dyDescent="0.25">
      <c r="A53" s="6"/>
      <c r="B53" s="6"/>
      <c r="C53" s="6"/>
      <c r="D53" s="56">
        <f>AVERAGE(D28:D52)</f>
        <v>172.08</v>
      </c>
      <c r="E53" s="56">
        <f t="shared" ref="E53:G53" si="1">AVERAGE(E28:E52)</f>
        <v>81.668000000000006</v>
      </c>
      <c r="F53" s="56">
        <f t="shared" si="1"/>
        <v>55.92</v>
      </c>
      <c r="G53" s="56">
        <f t="shared" si="1"/>
        <v>4.68</v>
      </c>
      <c r="H53" s="3"/>
      <c r="I53" s="62">
        <f>AVERAGE(I28:I52)</f>
        <v>14.484000000000002</v>
      </c>
      <c r="J53" s="49"/>
      <c r="K53" s="62">
        <f>AVERAGE(K28:K52)</f>
        <v>16.715999999999998</v>
      </c>
    </row>
    <row r="54" spans="1:11" x14ac:dyDescent="0.2">
      <c r="A54" s="6"/>
      <c r="B54" s="6"/>
      <c r="C54" s="6"/>
      <c r="D54" s="6"/>
      <c r="E54" s="6"/>
      <c r="F54" s="6"/>
      <c r="G54" s="6"/>
      <c r="H54" s="3"/>
      <c r="I54" s="12"/>
      <c r="J54" s="38"/>
      <c r="K54" s="12"/>
    </row>
    <row r="55" spans="1:11" x14ac:dyDescent="0.2">
      <c r="A55" s="6"/>
      <c r="B55" s="6"/>
      <c r="C55" s="6"/>
      <c r="D55" s="6"/>
      <c r="E55" s="6"/>
      <c r="F55" s="6"/>
      <c r="G55" s="6"/>
      <c r="H55" s="3"/>
      <c r="I55" s="12"/>
      <c r="J55" s="13"/>
      <c r="K55" s="12"/>
    </row>
    <row r="56" spans="1:11" x14ac:dyDescent="0.2">
      <c r="A56" s="6"/>
      <c r="B56" s="6"/>
      <c r="C56" s="6"/>
      <c r="D56" s="6"/>
      <c r="E56" s="6"/>
      <c r="F56" s="6"/>
      <c r="G56" s="6"/>
      <c r="H56" s="3"/>
      <c r="I56" s="12"/>
      <c r="J56" s="13"/>
      <c r="K56" s="12"/>
    </row>
    <row r="57" spans="1:11" x14ac:dyDescent="0.2">
      <c r="A57" s="6"/>
      <c r="B57" s="6"/>
      <c r="C57" s="6"/>
      <c r="D57" s="6"/>
      <c r="E57" s="6"/>
      <c r="F57" s="6"/>
      <c r="G57" s="6"/>
      <c r="H57" s="3"/>
      <c r="I57" s="12"/>
      <c r="J57" s="13"/>
      <c r="K57" s="12"/>
    </row>
    <row r="58" spans="1:11" x14ac:dyDescent="0.2">
      <c r="A58" s="6"/>
      <c r="B58" s="6"/>
      <c r="C58" s="6"/>
      <c r="D58" s="6"/>
      <c r="E58" s="6"/>
      <c r="F58" s="6"/>
      <c r="G58" s="6"/>
      <c r="H58" s="3"/>
      <c r="I58" s="12"/>
      <c r="J58" s="13"/>
      <c r="K58" s="12"/>
    </row>
    <row r="59" spans="1:11" x14ac:dyDescent="0.2">
      <c r="A59" s="6"/>
      <c r="B59" s="6"/>
      <c r="C59" s="6"/>
      <c r="D59" s="6"/>
      <c r="E59" s="6"/>
      <c r="F59" s="6"/>
      <c r="G59" s="6"/>
      <c r="H59" s="3"/>
      <c r="I59" s="12"/>
      <c r="J59" s="13"/>
      <c r="K59" s="12"/>
    </row>
    <row r="60" spans="1:11" x14ac:dyDescent="0.2">
      <c r="A60" s="6"/>
      <c r="B60" s="6"/>
      <c r="C60" s="6"/>
      <c r="D60" s="6"/>
      <c r="E60" s="6"/>
      <c r="F60" s="6"/>
      <c r="G60" s="6"/>
      <c r="H60" s="3"/>
      <c r="I60" s="12"/>
      <c r="J60" s="13"/>
      <c r="K60" s="12"/>
    </row>
    <row r="61" spans="1:11" x14ac:dyDescent="0.2">
      <c r="A61" s="6"/>
      <c r="B61" s="6"/>
      <c r="C61" s="6"/>
      <c r="D61" s="6"/>
      <c r="E61" s="6"/>
      <c r="F61" s="6"/>
      <c r="G61" s="6"/>
      <c r="H61" s="3"/>
      <c r="I61" s="12"/>
      <c r="J61" s="13"/>
      <c r="K61" s="12"/>
    </row>
    <row r="62" spans="1:11" x14ac:dyDescent="0.2">
      <c r="A62" s="6"/>
      <c r="B62" s="6"/>
      <c r="C62" s="6"/>
      <c r="D62" s="6"/>
      <c r="E62" s="6"/>
      <c r="F62" s="6"/>
      <c r="G62" s="6"/>
      <c r="H62" s="3"/>
      <c r="I62" s="12"/>
      <c r="J62" s="13"/>
      <c r="K62" s="12"/>
    </row>
    <row r="63" spans="1:11" x14ac:dyDescent="0.2">
      <c r="A63" s="6"/>
      <c r="B63" s="6"/>
      <c r="C63" s="6"/>
      <c r="D63" s="6"/>
      <c r="E63" s="6"/>
      <c r="F63" s="6"/>
      <c r="G63" s="6"/>
      <c r="H63" s="3"/>
      <c r="I63" s="12"/>
      <c r="J63" s="13"/>
      <c r="K63" s="12"/>
    </row>
    <row r="64" spans="1:11" x14ac:dyDescent="0.2">
      <c r="A64" s="6"/>
      <c r="B64" s="6"/>
      <c r="C64" s="6"/>
      <c r="D64" s="6"/>
      <c r="E64" s="6"/>
      <c r="F64" s="6"/>
      <c r="G64" s="6"/>
      <c r="H64" s="3"/>
      <c r="I64" s="37"/>
      <c r="J64" s="13"/>
      <c r="K64" s="37"/>
    </row>
    <row r="65" spans="1:11" x14ac:dyDescent="0.2">
      <c r="A65" s="2"/>
      <c r="B65" s="2"/>
      <c r="C65" s="8"/>
      <c r="D65" s="2"/>
      <c r="E65" s="2"/>
      <c r="F65" s="2"/>
      <c r="G65" s="2"/>
      <c r="H65" s="3"/>
      <c r="I65" s="37"/>
      <c r="J65" s="13"/>
      <c r="K65" s="37"/>
    </row>
    <row r="66" spans="1:11" x14ac:dyDescent="0.2">
      <c r="A66" s="2"/>
      <c r="B66" s="2"/>
      <c r="C66" s="8"/>
      <c r="D66" s="2"/>
      <c r="E66" s="2"/>
      <c r="F66" s="2"/>
      <c r="G66" s="2"/>
      <c r="H66" s="3"/>
      <c r="I66" s="37"/>
      <c r="J66" s="13"/>
      <c r="K66" s="37"/>
    </row>
    <row r="67" spans="1:11" x14ac:dyDescent="0.2">
      <c r="A67" s="2"/>
      <c r="B67" s="2"/>
      <c r="C67" s="2"/>
      <c r="D67" s="2"/>
      <c r="E67" s="2"/>
      <c r="F67" s="2"/>
      <c r="G67" s="2"/>
      <c r="H67" s="3"/>
      <c r="I67" s="37"/>
      <c r="J67" s="13"/>
      <c r="K67" s="37"/>
    </row>
    <row r="68" spans="1:11" x14ac:dyDescent="0.2">
      <c r="A68" s="2"/>
      <c r="B68" s="2"/>
      <c r="C68" s="2"/>
      <c r="D68" s="2"/>
      <c r="E68" s="2"/>
      <c r="F68" s="2"/>
      <c r="G68" s="2"/>
      <c r="H68" s="3"/>
      <c r="I68" s="37"/>
      <c r="J68" s="13"/>
      <c r="K68" s="37"/>
    </row>
    <row r="69" spans="1:11" x14ac:dyDescent="0.2">
      <c r="A69" s="2"/>
      <c r="B69" s="2"/>
      <c r="C69" s="2"/>
      <c r="D69" s="2"/>
      <c r="E69" s="2"/>
      <c r="F69" s="2"/>
      <c r="G69" s="2"/>
      <c r="H69" s="3"/>
      <c r="I69" s="37"/>
      <c r="J69" s="13"/>
      <c r="K69" s="37"/>
    </row>
    <row r="70" spans="1:11" x14ac:dyDescent="0.2">
      <c r="A70" s="2"/>
      <c r="B70" s="2"/>
      <c r="C70" s="2"/>
      <c r="D70" s="2"/>
      <c r="E70" s="2"/>
      <c r="F70" s="2"/>
      <c r="G70" s="2"/>
      <c r="H70" s="3"/>
      <c r="I70" s="37"/>
      <c r="J70" s="13"/>
      <c r="K70" s="37"/>
    </row>
    <row r="71" spans="1:11" x14ac:dyDescent="0.2">
      <c r="A71" s="2"/>
      <c r="B71" s="2"/>
      <c r="C71" s="2"/>
      <c r="D71" s="2"/>
      <c r="E71" s="2"/>
      <c r="F71" s="2"/>
      <c r="G71" s="2"/>
      <c r="H71" s="3"/>
      <c r="I71" s="37"/>
      <c r="J71" s="13"/>
      <c r="K71" s="37"/>
    </row>
    <row r="72" spans="1:11" x14ac:dyDescent="0.2">
      <c r="A72" s="2"/>
      <c r="B72" s="2"/>
      <c r="C72" s="2"/>
      <c r="D72" s="2"/>
      <c r="E72" s="2"/>
      <c r="F72" s="2"/>
      <c r="G72" s="2"/>
      <c r="H72" s="3"/>
      <c r="I72" s="37"/>
      <c r="J72" s="13"/>
      <c r="K72" s="37"/>
    </row>
    <row r="73" spans="1:11" x14ac:dyDescent="0.2">
      <c r="A73" s="2"/>
      <c r="B73" s="2"/>
      <c r="C73" s="2"/>
      <c r="D73" s="2"/>
      <c r="E73" s="2"/>
      <c r="F73" s="2"/>
      <c r="G73" s="2"/>
      <c r="H73" s="3"/>
      <c r="I73" s="37"/>
      <c r="J73" s="13"/>
      <c r="K73" s="37"/>
    </row>
    <row r="74" spans="1:11" x14ac:dyDescent="0.2">
      <c r="A74" s="2"/>
      <c r="B74" s="2"/>
      <c r="C74" s="2"/>
      <c r="D74" s="2"/>
      <c r="E74" s="2"/>
      <c r="F74" s="2"/>
      <c r="G74" s="2"/>
      <c r="H74" s="3"/>
      <c r="I74" s="37"/>
      <c r="J74" s="13"/>
      <c r="K74" s="37"/>
    </row>
    <row r="75" spans="1:11" x14ac:dyDescent="0.2">
      <c r="A75" s="2"/>
      <c r="B75" s="2"/>
      <c r="C75" s="2"/>
      <c r="D75" s="2"/>
      <c r="E75" s="2"/>
      <c r="F75" s="2"/>
      <c r="G75" s="2"/>
      <c r="H75" s="3"/>
      <c r="I75" s="37"/>
      <c r="J75" s="13"/>
      <c r="K75" s="37"/>
    </row>
    <row r="76" spans="1:11" x14ac:dyDescent="0.2">
      <c r="A76" s="2"/>
      <c r="B76" s="2"/>
      <c r="C76" s="2"/>
      <c r="D76" s="2"/>
      <c r="E76" s="2"/>
      <c r="F76" s="2"/>
      <c r="G76" s="2"/>
      <c r="H76" s="3"/>
      <c r="I76" s="37"/>
      <c r="J76" s="13"/>
      <c r="K76" s="37"/>
    </row>
    <row r="77" spans="1:11" x14ac:dyDescent="0.2">
      <c r="A77" s="2"/>
      <c r="B77" s="2"/>
      <c r="C77" s="2"/>
      <c r="D77" s="2"/>
      <c r="E77" s="2"/>
      <c r="F77" s="2"/>
      <c r="G77" s="2"/>
      <c r="H77" s="3"/>
      <c r="I77" s="37"/>
      <c r="J77" s="13"/>
      <c r="K77" s="37"/>
    </row>
    <row r="78" spans="1:11" x14ac:dyDescent="0.2">
      <c r="A78" s="2"/>
      <c r="B78" s="2"/>
      <c r="C78" s="2"/>
      <c r="D78" s="2"/>
      <c r="E78" s="2"/>
      <c r="F78" s="2"/>
      <c r="G78" s="2"/>
      <c r="H78" s="3"/>
      <c r="I78" s="37"/>
      <c r="J78" s="13"/>
      <c r="K78" s="37"/>
    </row>
    <row r="79" spans="1:11" x14ac:dyDescent="0.2">
      <c r="A79" s="2"/>
      <c r="B79" s="2"/>
      <c r="C79" s="2"/>
      <c r="D79" s="2"/>
      <c r="E79" s="2"/>
      <c r="F79" s="2"/>
      <c r="G79" s="2"/>
      <c r="H79" s="3"/>
      <c r="I79" s="37"/>
      <c r="J79" s="13"/>
      <c r="K79" s="37"/>
    </row>
    <row r="80" spans="1:11" x14ac:dyDescent="0.2">
      <c r="A80" s="2"/>
      <c r="B80" s="2"/>
      <c r="C80" s="2"/>
      <c r="D80" s="2"/>
      <c r="E80" s="2"/>
      <c r="F80" s="2"/>
      <c r="G80" s="2"/>
      <c r="H80" s="3"/>
      <c r="I80" s="37"/>
      <c r="J80" s="13"/>
      <c r="K80" s="37"/>
    </row>
    <row r="81" spans="1:11" x14ac:dyDescent="0.2">
      <c r="A81" s="2"/>
      <c r="B81" s="2"/>
      <c r="C81" s="2"/>
      <c r="D81" s="2"/>
      <c r="E81" s="2"/>
      <c r="F81" s="2"/>
      <c r="G81" s="2"/>
      <c r="H81" s="3"/>
      <c r="I81" s="37"/>
      <c r="J81" s="13"/>
      <c r="K81" s="37"/>
    </row>
    <row r="82" spans="1:11" x14ac:dyDescent="0.2">
      <c r="A82" s="2"/>
      <c r="B82" s="2"/>
      <c r="C82" s="2"/>
      <c r="D82" s="2"/>
      <c r="E82" s="2"/>
      <c r="F82" s="2"/>
      <c r="G82" s="2"/>
      <c r="H82" s="3"/>
      <c r="I82" s="37"/>
      <c r="J82" s="13"/>
      <c r="K82" s="37"/>
    </row>
    <row r="83" spans="1:11" x14ac:dyDescent="0.2">
      <c r="A83" s="2"/>
      <c r="B83" s="2"/>
      <c r="C83" s="2"/>
      <c r="D83" s="2"/>
      <c r="E83" s="2"/>
      <c r="F83" s="2"/>
      <c r="G83" s="2"/>
      <c r="H83" s="3"/>
      <c r="I83" s="37"/>
      <c r="J83" s="13"/>
      <c r="K83" s="37"/>
    </row>
    <row r="84" spans="1:11" x14ac:dyDescent="0.2">
      <c r="A84" s="2"/>
      <c r="B84" s="2"/>
      <c r="C84" s="2"/>
      <c r="D84" s="2"/>
      <c r="E84" s="2"/>
      <c r="F84" s="2"/>
      <c r="G84" s="2"/>
      <c r="H84" s="3"/>
      <c r="I84" s="37"/>
      <c r="J84" s="13"/>
      <c r="K84" s="37"/>
    </row>
    <row r="85" spans="1:11" x14ac:dyDescent="0.2">
      <c r="A85" s="2"/>
      <c r="B85" s="2"/>
      <c r="C85" s="2"/>
      <c r="D85" s="2"/>
      <c r="E85" s="2"/>
      <c r="F85" s="2"/>
      <c r="G85" s="2"/>
      <c r="H85" s="3"/>
      <c r="I85" s="37"/>
      <c r="J85" s="13"/>
      <c r="K85" s="37"/>
    </row>
    <row r="86" spans="1:11" x14ac:dyDescent="0.2">
      <c r="A86" s="2"/>
      <c r="B86" s="2"/>
      <c r="C86" s="2"/>
      <c r="D86" s="2"/>
      <c r="E86" s="2"/>
      <c r="F86" s="2"/>
      <c r="G86" s="2"/>
      <c r="H86" s="3"/>
      <c r="I86" s="37"/>
      <c r="J86" s="13"/>
      <c r="K86" s="37"/>
    </row>
    <row r="87" spans="1:11" x14ac:dyDescent="0.2">
      <c r="A87" s="2"/>
      <c r="B87" s="2"/>
      <c r="C87" s="2"/>
      <c r="D87" s="2"/>
      <c r="E87" s="2"/>
      <c r="F87" s="2"/>
      <c r="G87" s="2"/>
      <c r="H87" s="3"/>
      <c r="I87" s="37"/>
      <c r="J87" s="13"/>
      <c r="K87" s="37"/>
    </row>
    <row r="88" spans="1:11" x14ac:dyDescent="0.2">
      <c r="A88" s="2"/>
      <c r="B88" s="2"/>
      <c r="C88" s="2"/>
      <c r="D88" s="2"/>
      <c r="E88" s="2"/>
      <c r="F88" s="2"/>
      <c r="G88" s="2"/>
      <c r="H88" s="3"/>
      <c r="I88" s="37"/>
      <c r="J88" s="13"/>
      <c r="K88" s="37"/>
    </row>
    <row r="89" spans="1:11" x14ac:dyDescent="0.2">
      <c r="A89" s="2"/>
      <c r="B89" s="2"/>
      <c r="C89" s="2"/>
      <c r="D89" s="2"/>
      <c r="E89" s="2"/>
      <c r="F89" s="2"/>
      <c r="G89" s="2"/>
      <c r="H89" s="3"/>
      <c r="I89" s="37"/>
      <c r="J89" s="13"/>
      <c r="K89" s="37"/>
    </row>
    <row r="90" spans="1:11" x14ac:dyDescent="0.2">
      <c r="A90" s="2"/>
      <c r="B90" s="2"/>
      <c r="C90" s="2"/>
      <c r="D90" s="2"/>
      <c r="E90" s="2"/>
      <c r="F90" s="2"/>
      <c r="G90" s="2"/>
      <c r="H90" s="3"/>
      <c r="I90" s="37"/>
      <c r="J90" s="13"/>
      <c r="K90" s="37"/>
    </row>
    <row r="91" spans="1:11" x14ac:dyDescent="0.2">
      <c r="A91" s="2"/>
      <c r="B91" s="2"/>
      <c r="C91" s="2"/>
      <c r="D91" s="2"/>
      <c r="E91" s="2"/>
      <c r="F91" s="2"/>
      <c r="G91" s="2"/>
      <c r="H91" s="3"/>
      <c r="I91" s="37"/>
      <c r="J91" s="13"/>
      <c r="K91" s="37"/>
    </row>
    <row r="92" spans="1:11" x14ac:dyDescent="0.2">
      <c r="A92" s="2"/>
      <c r="B92" s="2"/>
      <c r="C92" s="2"/>
      <c r="D92" s="2"/>
      <c r="E92" s="2"/>
      <c r="F92" s="2"/>
      <c r="G92" s="2"/>
      <c r="H92" s="3"/>
      <c r="I92" s="37"/>
      <c r="J92" s="13"/>
      <c r="K92" s="37"/>
    </row>
    <row r="93" spans="1:11" x14ac:dyDescent="0.2">
      <c r="A93" s="2"/>
      <c r="B93" s="2"/>
      <c r="C93" s="2"/>
      <c r="D93" s="2"/>
      <c r="E93" s="2"/>
      <c r="F93" s="2"/>
      <c r="G93" s="2"/>
      <c r="H93" s="3"/>
      <c r="I93" s="37"/>
      <c r="J93" s="13"/>
      <c r="K93" s="37"/>
    </row>
    <row r="94" spans="1:11" x14ac:dyDescent="0.2">
      <c r="A94" s="2"/>
      <c r="B94" s="2"/>
      <c r="C94" s="2"/>
      <c r="D94" s="2"/>
      <c r="E94" s="2"/>
      <c r="F94" s="2"/>
      <c r="G94" s="2"/>
      <c r="H94" s="3"/>
      <c r="I94" s="37"/>
      <c r="J94" s="13"/>
      <c r="K94" s="37"/>
    </row>
    <row r="95" spans="1:11" x14ac:dyDescent="0.2">
      <c r="A95" s="2"/>
      <c r="B95" s="2"/>
      <c r="C95" s="2"/>
      <c r="D95" s="2"/>
      <c r="E95" s="2"/>
      <c r="F95" s="2"/>
      <c r="G95" s="2"/>
      <c r="H95" s="3"/>
      <c r="I95" s="37"/>
      <c r="J95" s="13"/>
      <c r="K95" s="37"/>
    </row>
    <row r="96" spans="1:11" x14ac:dyDescent="0.2">
      <c r="A96" s="2"/>
      <c r="B96" s="2"/>
      <c r="C96" s="2"/>
      <c r="D96" s="2"/>
      <c r="E96" s="2"/>
      <c r="F96" s="2"/>
      <c r="G96" s="2"/>
      <c r="H96" s="3"/>
      <c r="I96" s="37"/>
      <c r="J96" s="13"/>
      <c r="K96" s="37"/>
    </row>
    <row r="97" spans="1:11" x14ac:dyDescent="0.2">
      <c r="A97" s="2"/>
      <c r="B97" s="2"/>
      <c r="C97" s="2"/>
      <c r="D97" s="2"/>
      <c r="E97" s="2"/>
      <c r="F97" s="2"/>
      <c r="G97" s="2"/>
      <c r="H97" s="3"/>
      <c r="I97" s="37"/>
      <c r="J97" s="13"/>
      <c r="K97" s="37"/>
    </row>
    <row r="98" spans="1:11" x14ac:dyDescent="0.2">
      <c r="A98" s="2"/>
      <c r="B98" s="2"/>
      <c r="C98" s="2"/>
      <c r="D98" s="2"/>
      <c r="E98" s="2"/>
      <c r="F98" s="2"/>
      <c r="G98" s="2"/>
      <c r="H98" s="3"/>
      <c r="I98" s="37"/>
      <c r="J98" s="13"/>
      <c r="K98" s="37"/>
    </row>
    <row r="99" spans="1:11" x14ac:dyDescent="0.2">
      <c r="A99" s="2"/>
      <c r="B99" s="2"/>
      <c r="C99" s="2"/>
      <c r="D99" s="2"/>
      <c r="E99" s="2"/>
      <c r="F99" s="2"/>
      <c r="G99" s="2"/>
      <c r="H99" s="3"/>
      <c r="I99" s="37"/>
      <c r="J99" s="13"/>
      <c r="K99" s="37"/>
    </row>
    <row r="100" spans="1:11" x14ac:dyDescent="0.2">
      <c r="A100" s="2"/>
      <c r="B100" s="2"/>
      <c r="C100" s="2"/>
      <c r="D100" s="2"/>
      <c r="E100" s="2"/>
      <c r="F100" s="2"/>
      <c r="G100" s="2"/>
      <c r="H100" s="3"/>
      <c r="I100" s="37"/>
      <c r="J100" s="13"/>
      <c r="K100" s="37"/>
    </row>
    <row r="101" spans="1:11" x14ac:dyDescent="0.2">
      <c r="A101" s="2"/>
      <c r="B101" s="2"/>
      <c r="C101" s="2"/>
      <c r="D101" s="2"/>
      <c r="E101" s="2"/>
      <c r="F101" s="2"/>
      <c r="G101" s="2"/>
      <c r="H101" s="3"/>
      <c r="J101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All_Data</vt:lpstr>
      <vt:lpstr>BBS</vt:lpstr>
      <vt:lpstr>TCT</vt:lpstr>
      <vt:lpstr>ADL</vt:lpstr>
      <vt:lpstr>IADL</vt:lpstr>
      <vt:lpstr>Barthel</vt:lpstr>
      <vt:lpstr>Green</vt:lpstr>
      <vt:lpstr>AMTS</vt:lpstr>
      <vt:lpstr>FR</vt:lpstr>
      <vt:lpstr>Postural Balance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Biomed</dc:creator>
  <cp:lastModifiedBy>Agnieszka Wiśniowska</cp:lastModifiedBy>
  <dcterms:created xsi:type="dcterms:W3CDTF">2015-06-05T18:19:34Z</dcterms:created>
  <dcterms:modified xsi:type="dcterms:W3CDTF">2024-11-17T10:28:22Z</dcterms:modified>
</cp:coreProperties>
</file>