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100"/>
  </bookViews>
  <sheets>
    <sheet name="DATA" sheetId="2" r:id="rId1"/>
    <sheet name="Authors" sheetId="3" r:id="rId2"/>
  </sheets>
  <calcPr calcId="144525"/>
</workbook>
</file>

<file path=xl/sharedStrings.xml><?xml version="1.0" encoding="utf-8"?>
<sst xmlns="http://schemas.openxmlformats.org/spreadsheetml/2006/main" count="7586" uniqueCount="655">
  <si>
    <t xml:space="preserve">The woodland-grassland inferface: how do we maintain rich oakwood plant communities? </t>
  </si>
  <si>
    <t>Biodiversity and Conservation</t>
  </si>
  <si>
    <t>TCc</t>
  </si>
  <si>
    <t>TCt</t>
  </si>
  <si>
    <t>P1F</t>
  </si>
  <si>
    <t>P1G</t>
  </si>
  <si>
    <t>P2F</t>
  </si>
  <si>
    <t>P2G</t>
  </si>
  <si>
    <t>P3F</t>
  </si>
  <si>
    <t>P3G</t>
  </si>
  <si>
    <t>P4F</t>
  </si>
  <si>
    <t>P4G</t>
  </si>
  <si>
    <t>P5F</t>
  </si>
  <si>
    <t>P5G</t>
  </si>
  <si>
    <t>U1F</t>
  </si>
  <si>
    <t>U1G</t>
  </si>
  <si>
    <t>U2F</t>
  </si>
  <si>
    <t>U2B</t>
  </si>
  <si>
    <t>U3F</t>
  </si>
  <si>
    <t>U3G</t>
  </si>
  <si>
    <t>U4F</t>
  </si>
  <si>
    <t>U4G</t>
  </si>
  <si>
    <t>U5F</t>
  </si>
  <si>
    <t>U5G</t>
  </si>
  <si>
    <t>Species</t>
  </si>
  <si>
    <t>OLD</t>
  </si>
  <si>
    <t>FOR</t>
  </si>
  <si>
    <t>EDG</t>
  </si>
  <si>
    <t>CLE</t>
  </si>
  <si>
    <t>THI</t>
  </si>
  <si>
    <t>SCR</t>
  </si>
  <si>
    <t>XER</t>
  </si>
  <si>
    <t>RUD</t>
  </si>
  <si>
    <t>MEA</t>
  </si>
  <si>
    <t>SEG</t>
  </si>
  <si>
    <t>WET</t>
  </si>
  <si>
    <t>L</t>
  </si>
  <si>
    <t>R</t>
  </si>
  <si>
    <t>N</t>
  </si>
  <si>
    <t>TC1</t>
  </si>
  <si>
    <t>TC2</t>
  </si>
  <si>
    <t>TC3</t>
  </si>
  <si>
    <t>TC4</t>
  </si>
  <si>
    <t>TC5</t>
  </si>
  <si>
    <t>TC6</t>
  </si>
  <si>
    <t>TC7</t>
  </si>
  <si>
    <t>TC8</t>
  </si>
  <si>
    <t>TC9</t>
  </si>
  <si>
    <t>TC10</t>
  </si>
  <si>
    <t>P1-A1</t>
  </si>
  <si>
    <t>P1-A2</t>
  </si>
  <si>
    <t>P1-A3</t>
  </si>
  <si>
    <t>P1-A4</t>
  </si>
  <si>
    <t>P1-A5</t>
  </si>
  <si>
    <t>P1-A6</t>
  </si>
  <si>
    <t>P1-A7</t>
  </si>
  <si>
    <t>P1-A8</t>
  </si>
  <si>
    <t>P1-A9</t>
  </si>
  <si>
    <t>P1-B1</t>
  </si>
  <si>
    <t>P1-B2</t>
  </si>
  <si>
    <t>P1-B3</t>
  </si>
  <si>
    <t>P1-B4</t>
  </si>
  <si>
    <t>P1-B5</t>
  </si>
  <si>
    <t>P1-B6</t>
  </si>
  <si>
    <t>P1-B7</t>
  </si>
  <si>
    <t>P1-B8</t>
  </si>
  <si>
    <t>P1-B9</t>
  </si>
  <si>
    <t>P2-A1</t>
  </si>
  <si>
    <t>P2-A2</t>
  </si>
  <si>
    <t>P2-A3</t>
  </si>
  <si>
    <t>P2-A4</t>
  </si>
  <si>
    <t>P2-A5</t>
  </si>
  <si>
    <t>P2-A6</t>
  </si>
  <si>
    <t>P2-A7</t>
  </si>
  <si>
    <t>P2-A8</t>
  </si>
  <si>
    <t>P2-A9</t>
  </si>
  <si>
    <t>P2-B1</t>
  </si>
  <si>
    <t>P2-B10</t>
  </si>
  <si>
    <t>P2-B2</t>
  </si>
  <si>
    <t>P2-B3</t>
  </si>
  <si>
    <t>P2-B4</t>
  </si>
  <si>
    <t>P2-B5</t>
  </si>
  <si>
    <t>P2-B6</t>
  </si>
  <si>
    <t>P2-B7</t>
  </si>
  <si>
    <t>P2-B8</t>
  </si>
  <si>
    <t>P2-B9</t>
  </si>
  <si>
    <t>P3-A1</t>
  </si>
  <si>
    <t>P3-A2</t>
  </si>
  <si>
    <t>P3-A3</t>
  </si>
  <si>
    <t>P3-A4</t>
  </si>
  <si>
    <t>P3-A5</t>
  </si>
  <si>
    <t>P3-A6</t>
  </si>
  <si>
    <t>P3-A7</t>
  </si>
  <si>
    <t>P3-A8</t>
  </si>
  <si>
    <t>P3-A9</t>
  </si>
  <si>
    <t>P3-B1</t>
  </si>
  <si>
    <t>P3-B10</t>
  </si>
  <si>
    <t>P3-B2</t>
  </si>
  <si>
    <t>P3-B3</t>
  </si>
  <si>
    <t>P3-B4</t>
  </si>
  <si>
    <t>P3-B5</t>
  </si>
  <si>
    <t>P3-B6</t>
  </si>
  <si>
    <t>P3-B7</t>
  </si>
  <si>
    <t>P3-B8</t>
  </si>
  <si>
    <t>P3-B9</t>
  </si>
  <si>
    <t>P4-A1</t>
  </si>
  <si>
    <t>P4-A2</t>
  </si>
  <si>
    <t>P4-A3</t>
  </si>
  <si>
    <t>P4-A4</t>
  </si>
  <si>
    <t>P4-A5</t>
  </si>
  <si>
    <t>P4-A6</t>
  </si>
  <si>
    <t>P4-A7</t>
  </si>
  <si>
    <t>P4-A8</t>
  </si>
  <si>
    <t>P4-B1</t>
  </si>
  <si>
    <t>P4-B2</t>
  </si>
  <si>
    <t>P4-B3</t>
  </si>
  <si>
    <t>P4-B4</t>
  </si>
  <si>
    <t>P4-B5</t>
  </si>
  <si>
    <t>P4-B6</t>
  </si>
  <si>
    <t>P4-B7</t>
  </si>
  <si>
    <t>P4-B8</t>
  </si>
  <si>
    <t>P5-A1</t>
  </si>
  <si>
    <t>P5-A2</t>
  </si>
  <si>
    <t>P5-A3</t>
  </si>
  <si>
    <t>P5-A4</t>
  </si>
  <si>
    <t>P5-A5</t>
  </si>
  <si>
    <t>P5-A6</t>
  </si>
  <si>
    <t>P5-A7</t>
  </si>
  <si>
    <t>P5-A8</t>
  </si>
  <si>
    <t>P5-B1</t>
  </si>
  <si>
    <t>P5-B10</t>
  </si>
  <si>
    <t>P5-B2</t>
  </si>
  <si>
    <t>P5-B3</t>
  </si>
  <si>
    <t>P5-B4</t>
  </si>
  <si>
    <t>P5-B5</t>
  </si>
  <si>
    <t>P5-B6</t>
  </si>
  <si>
    <t>P5-B7</t>
  </si>
  <si>
    <t>P5-B8</t>
  </si>
  <si>
    <t>P5-B9</t>
  </si>
  <si>
    <t>U1-A1</t>
  </si>
  <si>
    <t>U1-A2</t>
  </si>
  <si>
    <t>U1-A3</t>
  </si>
  <si>
    <t>U1-A4</t>
  </si>
  <si>
    <t>U1-A5</t>
  </si>
  <si>
    <t>U1-A6</t>
  </si>
  <si>
    <t>U1-A7</t>
  </si>
  <si>
    <t>U1-A8</t>
  </si>
  <si>
    <t>U1-B1</t>
  </si>
  <si>
    <t>U1-B2</t>
  </si>
  <si>
    <t>U1-B3</t>
  </si>
  <si>
    <t>U1-B4</t>
  </si>
  <si>
    <t>U1-B5</t>
  </si>
  <si>
    <t>U1-B6</t>
  </si>
  <si>
    <t>U1-B7</t>
  </si>
  <si>
    <t>U1-B8</t>
  </si>
  <si>
    <t>U2-A1</t>
  </si>
  <si>
    <t>U2-A2</t>
  </si>
  <si>
    <t>U2-A3</t>
  </si>
  <si>
    <t>U2-A4</t>
  </si>
  <si>
    <t>U2-A5</t>
  </si>
  <si>
    <t>U2-A6</t>
  </si>
  <si>
    <t>U2-A7</t>
  </si>
  <si>
    <t>U2-A8</t>
  </si>
  <si>
    <t>U2-A9</t>
  </si>
  <si>
    <t>U2- B1</t>
  </si>
  <si>
    <t>U2-B2</t>
  </si>
  <si>
    <t>U2-B3</t>
  </si>
  <si>
    <t>U2-B4</t>
  </si>
  <si>
    <t>U2-B5</t>
  </si>
  <si>
    <t>U2-B6</t>
  </si>
  <si>
    <t>U3-A1</t>
  </si>
  <si>
    <t>U3-A2</t>
  </si>
  <si>
    <t>U3-A3</t>
  </si>
  <si>
    <t>U3-A4</t>
  </si>
  <si>
    <t>U3-A5</t>
  </si>
  <si>
    <t>U3-A6</t>
  </si>
  <si>
    <t>U3-A7</t>
  </si>
  <si>
    <t>U3-A8</t>
  </si>
  <si>
    <t>U3-A9</t>
  </si>
  <si>
    <t>U3-B1</t>
  </si>
  <si>
    <t>U3-B2</t>
  </si>
  <si>
    <t>U3-B3</t>
  </si>
  <si>
    <t>U3-B4</t>
  </si>
  <si>
    <t>U3-B5</t>
  </si>
  <si>
    <t>U3-B6</t>
  </si>
  <si>
    <t>U4-A1</t>
  </si>
  <si>
    <t>U4-A10</t>
  </si>
  <si>
    <t>U4-A11</t>
  </si>
  <si>
    <t>U4-A2</t>
  </si>
  <si>
    <t>U4-A3</t>
  </si>
  <si>
    <t>U4-A4</t>
  </si>
  <si>
    <t>U4-A5</t>
  </si>
  <si>
    <t>U4-A6</t>
  </si>
  <si>
    <t>U4-A7</t>
  </si>
  <si>
    <t>U4-A8</t>
  </si>
  <si>
    <t>U4-A9</t>
  </si>
  <si>
    <t>U4-B1</t>
  </si>
  <si>
    <t>U4-B2</t>
  </si>
  <si>
    <t>U4-B3</t>
  </si>
  <si>
    <t>U4-B4</t>
  </si>
  <si>
    <t>U4-B5</t>
  </si>
  <si>
    <t>U4-B6</t>
  </si>
  <si>
    <t>U5-A1</t>
  </si>
  <si>
    <t>U5-A10</t>
  </si>
  <si>
    <t>U5-A2</t>
  </si>
  <si>
    <t>U5-A3</t>
  </si>
  <si>
    <t>U5-A4</t>
  </si>
  <si>
    <t>U5-A5</t>
  </si>
  <si>
    <t>U5-A6</t>
  </si>
  <si>
    <t>U5-A7</t>
  </si>
  <si>
    <t>U5-A8</t>
  </si>
  <si>
    <t>U5-A9</t>
  </si>
  <si>
    <t>U5-B1</t>
  </si>
  <si>
    <t>U5-B2</t>
  </si>
  <si>
    <t>U5-B3</t>
  </si>
  <si>
    <t>U5-B4</t>
  </si>
  <si>
    <t>U5-B5</t>
  </si>
  <si>
    <t>Ogólna frekwencja</t>
  </si>
  <si>
    <t>Layer</t>
  </si>
  <si>
    <t>FR</t>
  </si>
  <si>
    <t>S</t>
  </si>
  <si>
    <t>D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</si>
  <si>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Querco-Fabetea</t>
    </r>
  </si>
  <si>
    <t>a</t>
  </si>
  <si>
    <t>Acer campestre</t>
  </si>
  <si>
    <t>STOL</t>
  </si>
  <si>
    <t>+</t>
  </si>
  <si>
    <t>IV</t>
  </si>
  <si>
    <t>II</t>
  </si>
  <si>
    <t>b</t>
  </si>
  <si>
    <t>I</t>
  </si>
  <si>
    <t>c</t>
  </si>
  <si>
    <t>III</t>
  </si>
  <si>
    <t>V</t>
  </si>
  <si>
    <t>Acer platanoides</t>
  </si>
  <si>
    <t>Acer pseudoplatanus</t>
  </si>
  <si>
    <t>Actaea spicata</t>
  </si>
  <si>
    <t>Adoxa moshatelina</t>
  </si>
  <si>
    <t>Aegopodium podagraria</t>
  </si>
  <si>
    <t>Allium ursinum</t>
  </si>
  <si>
    <t>Anemone nemorosa</t>
  </si>
  <si>
    <t>Anemone ranunculoides</t>
  </si>
  <si>
    <t>Aposeris foetida</t>
  </si>
  <si>
    <t>Asarum europaeum</t>
  </si>
  <si>
    <t>Astrantia major</t>
  </si>
  <si>
    <t>Brachypodium sylvaticum</t>
  </si>
  <si>
    <t>Campanula persicifolia</t>
  </si>
  <si>
    <t>Campanula trachelium</t>
  </si>
  <si>
    <t>Carex digitata</t>
  </si>
  <si>
    <t>Carex pilosa</t>
  </si>
  <si>
    <t>Carex remota</t>
  </si>
  <si>
    <t>Carex sylvatica</t>
  </si>
  <si>
    <t>Carpinus betulus</t>
  </si>
  <si>
    <t>Cerasus avium</t>
  </si>
  <si>
    <t>BdLf</t>
  </si>
  <si>
    <t>Circaea lutetiana</t>
  </si>
  <si>
    <t>Corydalis cava</t>
  </si>
  <si>
    <t>Corydalis solida</t>
  </si>
  <si>
    <t>Corylus avellana</t>
  </si>
  <si>
    <t>COAV</t>
  </si>
  <si>
    <t>Cruciata glabra</t>
  </si>
  <si>
    <t>Daphne mezereum</t>
  </si>
  <si>
    <t>Dentaria bulbifera</t>
  </si>
  <si>
    <t>Dentaria glandulosa</t>
  </si>
  <si>
    <t>Dryopteris filix-mas</t>
  </si>
  <si>
    <t>Epipactis atrorubens</t>
  </si>
  <si>
    <t>Epipactis helleborine</t>
  </si>
  <si>
    <t>Equisetum telmateia</t>
  </si>
  <si>
    <t>Eryngium campestre</t>
  </si>
  <si>
    <t>Euphorbia amygdaloides</t>
  </si>
  <si>
    <t>Fagus sylvatica</t>
  </si>
  <si>
    <t>Festuca altissima</t>
  </si>
  <si>
    <t>Festuca gigantea</t>
  </si>
  <si>
    <t>Ficaria verna</t>
  </si>
  <si>
    <t>Fraxinus excelsior</t>
  </si>
  <si>
    <t>Fraxinus exscelsior</t>
  </si>
  <si>
    <t>Galeobdolon luteum</t>
  </si>
  <si>
    <t>Galium odoratum</t>
  </si>
  <si>
    <t>Galium schultesii</t>
  </si>
  <si>
    <t>Geranium phaeum</t>
  </si>
  <si>
    <t>Hepatica nobilis</t>
  </si>
  <si>
    <t>Impatiens noli-tangere</t>
  </si>
  <si>
    <t>Isopyrum thalictroides</t>
  </si>
  <si>
    <t>Lathyrus vernus</t>
  </si>
  <si>
    <t>Lilium martagon</t>
  </si>
  <si>
    <t>Lonicera xylosteum</t>
  </si>
  <si>
    <t>Other</t>
  </si>
  <si>
    <t>Luzula luzuloides</t>
  </si>
  <si>
    <t>Lysimachia nemorum</t>
  </si>
  <si>
    <t>Melica nutans</t>
  </si>
  <si>
    <t>Melittis melissophyllum</t>
  </si>
  <si>
    <t>Mercurialis perennis</t>
  </si>
  <si>
    <t>Milium effusum</t>
  </si>
  <si>
    <t>Neottia nidus-avis</t>
  </si>
  <si>
    <t>Paris quadrifolia</t>
  </si>
  <si>
    <t>Phyteuma spicatum</t>
  </si>
  <si>
    <t>Poa nemoralis</t>
  </si>
  <si>
    <t>Polygonatum multiflorum</t>
  </si>
  <si>
    <t>Primula veris</t>
  </si>
  <si>
    <t>Pulmonaria mollis</t>
  </si>
  <si>
    <t>Pulmonaria obscura</t>
  </si>
  <si>
    <t>Ranunculus auricomus</t>
  </si>
  <si>
    <t>Ranunculus cassubicus</t>
  </si>
  <si>
    <t>Ranunculus lanuginosus</t>
  </si>
  <si>
    <t>Ranunculus polyanthemos</t>
  </si>
  <si>
    <t>Rumex sanguineus</t>
  </si>
  <si>
    <t>Salvia glutinosa</t>
  </si>
  <si>
    <t>Sanicula europaea</t>
  </si>
  <si>
    <t>Scilla bifolia</t>
  </si>
  <si>
    <t>Scrophularia nodosa</t>
  </si>
  <si>
    <t>Stachys sylvatica</t>
  </si>
  <si>
    <t>Stellaria holostea</t>
  </si>
  <si>
    <t>Stellaria nemorum</t>
  </si>
  <si>
    <t>Tilia cordata</t>
  </si>
  <si>
    <t>Ulmus glabra</t>
  </si>
  <si>
    <t>Veronica montana</t>
  </si>
  <si>
    <t>Viola reichenbachiana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</si>
  <si>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Quercetea robori-petraea</t>
    </r>
  </si>
  <si>
    <t>Hieracium murorum</t>
  </si>
  <si>
    <t>Quercus petraea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</si>
  <si>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Alnetea glutinosae</t>
    </r>
  </si>
  <si>
    <t>Lycopus europaeus</t>
  </si>
  <si>
    <t>Salix cinerea</t>
  </si>
  <si>
    <t>Pion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</si>
  <si>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Vaccinio-Piceetea</t>
    </r>
  </si>
  <si>
    <t>Abies alba</t>
  </si>
  <si>
    <t>Melampyrum pratense</t>
  </si>
  <si>
    <t>Picea abies</t>
  </si>
  <si>
    <t>Pinus sylvestris</t>
  </si>
  <si>
    <t>Vaccinium myrtillus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</si>
  <si>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Betulo-Adenostyletea</t>
    </r>
  </si>
  <si>
    <t>Calamagrostis arundinacea</t>
  </si>
  <si>
    <t>Carduus personata</t>
  </si>
  <si>
    <t>Doronicum austriacum</t>
  </si>
  <si>
    <t>Hieracium aurantiacum</t>
  </si>
  <si>
    <t>Orobanche flava</t>
  </si>
  <si>
    <t>Petasites albus</t>
  </si>
  <si>
    <t>Petasites kablikianus</t>
  </si>
  <si>
    <t>Poa chaixi</t>
  </si>
  <si>
    <t>Polygonatum verticillatum</t>
  </si>
  <si>
    <t>Primula elatior</t>
  </si>
  <si>
    <t>Senecio nemorensis</t>
  </si>
  <si>
    <t>Veratrum lobelianum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</si>
  <si>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Rhamno-Prunetea</t>
    </r>
  </si>
  <si>
    <t>Cornus sanguinea</t>
  </si>
  <si>
    <t>Crataegus monogyna</t>
  </si>
  <si>
    <t>Euonymus europaeus</t>
  </si>
  <si>
    <t>Euonymus verrucosa</t>
  </si>
  <si>
    <t>Prunus spinosa</t>
  </si>
  <si>
    <t>Rosa canina</t>
  </si>
  <si>
    <t>Rubus plicatus</t>
  </si>
  <si>
    <t>Viburnum opulus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</si>
  <si>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Nardo-Callunetea</t>
    </r>
  </si>
  <si>
    <t>Agrostis capillaris</t>
  </si>
  <si>
    <t>Arnica montana</t>
  </si>
  <si>
    <t>Calluna vulgaris</t>
  </si>
  <si>
    <t>Carex pilulifera</t>
  </si>
  <si>
    <t>Danthonia decumbens</t>
  </si>
  <si>
    <t>Genista tinctoria</t>
  </si>
  <si>
    <t>Hieracium lachenalli</t>
  </si>
  <si>
    <t>Hieracium pilosella</t>
  </si>
  <si>
    <t>Luzula campestris</t>
  </si>
  <si>
    <t>Nardus stricta</t>
  </si>
  <si>
    <t>Polygala vulgaris</t>
  </si>
  <si>
    <t>Potentilla erecta</t>
  </si>
  <si>
    <t>Veronica officinalis</t>
  </si>
  <si>
    <t>Viola canina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</si>
  <si>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Molinio-Arrhenatheretea</t>
    </r>
  </si>
  <si>
    <t>Achillea millefolium</t>
  </si>
  <si>
    <t>Agrostis gigantea</t>
  </si>
  <si>
    <t>Agrostis stolonifera</t>
  </si>
  <si>
    <t>Alchemila monticola</t>
  </si>
  <si>
    <t>Alopecurus pratensis</t>
  </si>
  <si>
    <t>Angelica sylvestris</t>
  </si>
  <si>
    <t>Arrhenatherum elatius</t>
  </si>
  <si>
    <t>Bellis perennis</t>
  </si>
  <si>
    <t>Betonica officinalis</t>
  </si>
  <si>
    <t>Bromus hordeaceus</t>
  </si>
  <si>
    <t>Campanula patula</t>
  </si>
  <si>
    <t>Carex hirta</t>
  </si>
  <si>
    <t>Carum carvi</t>
  </si>
  <si>
    <t>Centaurea jacea</t>
  </si>
  <si>
    <t>Cerastium holosteoides</t>
  </si>
  <si>
    <t>Cirsium oleraceum</t>
  </si>
  <si>
    <t>Cirsium palustre</t>
  </si>
  <si>
    <t>Cirsium rivulare</t>
  </si>
  <si>
    <t>Colchicum autumnale</t>
  </si>
  <si>
    <t>Crepis biennis</t>
  </si>
  <si>
    <t>Cynosurus cristatus</t>
  </si>
  <si>
    <t>Dactylis glomerata</t>
  </si>
  <si>
    <t>Dactylorhiza majalis</t>
  </si>
  <si>
    <t>Daucus carota</t>
  </si>
  <si>
    <t>Deschampsia caespitosa</t>
  </si>
  <si>
    <t>Epilobium palustre</t>
  </si>
  <si>
    <t>Euphrasia rostkoviana</t>
  </si>
  <si>
    <t>Festuca arundinacea</t>
  </si>
  <si>
    <t>Festuca pratensis</t>
  </si>
  <si>
    <t>Festuca rubra</t>
  </si>
  <si>
    <t>Filipendula ulmaria</t>
  </si>
  <si>
    <t>Galium boreale</t>
  </si>
  <si>
    <t>Galium mollugo</t>
  </si>
  <si>
    <t>Geranium pratense</t>
  </si>
  <si>
    <t>Heracleum sphondylium</t>
  </si>
  <si>
    <t>Holcus lanatus</t>
  </si>
  <si>
    <t>Hypericum tetrapterum</t>
  </si>
  <si>
    <t>Juncus conglomeratus</t>
  </si>
  <si>
    <t>Juncus effusus</t>
  </si>
  <si>
    <t>Knautia arvensis</t>
  </si>
  <si>
    <t>Lathyrus pratensis</t>
  </si>
  <si>
    <t>Leontodon autumnalis</t>
  </si>
  <si>
    <t>Leontodon hispidus</t>
  </si>
  <si>
    <t>Leucanthemum vulgare</t>
  </si>
  <si>
    <t>Lolium perenne</t>
  </si>
  <si>
    <t>Lotus corniculatus</t>
  </si>
  <si>
    <t>Lotus uliginosus</t>
  </si>
  <si>
    <t>Lysimachia nummularia</t>
  </si>
  <si>
    <t>Lysimachia vulgaris</t>
  </si>
  <si>
    <t>Lythrum salicaria</t>
  </si>
  <si>
    <t>Mentha longifolia</t>
  </si>
  <si>
    <t>Molinia caerulea</t>
  </si>
  <si>
    <t>Myosotis palustris</t>
  </si>
  <si>
    <t>Ophioglossum vulgatum</t>
  </si>
  <si>
    <t>Pastinaca sativa</t>
  </si>
  <si>
    <t>Phleum pratense</t>
  </si>
  <si>
    <t>Plantago lanceolata</t>
  </si>
  <si>
    <t>Plantago major</t>
  </si>
  <si>
    <t>Poa pratensis</t>
  </si>
  <si>
    <t>Poa trivialis</t>
  </si>
  <si>
    <t>Polygonum bistorta</t>
  </si>
  <si>
    <t>Potentilla anserina</t>
  </si>
  <si>
    <t>Potentilla reptans</t>
  </si>
  <si>
    <t>Prunella vulgaris</t>
  </si>
  <si>
    <t>Ranunculus acris</t>
  </si>
  <si>
    <t>Ranunculus repens</t>
  </si>
  <si>
    <t>Rhinanthus minor</t>
  </si>
  <si>
    <t>Rorippa sylvestris</t>
  </si>
  <si>
    <t>Rumex acetosa</t>
  </si>
  <si>
    <t>Rumex crispus</t>
  </si>
  <si>
    <t>Sanguisorba officinalis</t>
  </si>
  <si>
    <t>Scirpus sylvaticus</t>
  </si>
  <si>
    <t>Silene flos-cuculi</t>
  </si>
  <si>
    <t>Stachys palustris</t>
  </si>
  <si>
    <t>Taraxacum officinale</t>
  </si>
  <si>
    <t>Tragopogon pratensis</t>
  </si>
  <si>
    <t>Trifolium dubium</t>
  </si>
  <si>
    <t>Trifolium hybridum</t>
  </si>
  <si>
    <t>Trifolium montanum</t>
  </si>
  <si>
    <t>Trifolium pratense</t>
  </si>
  <si>
    <t>Trifolium repens</t>
  </si>
  <si>
    <t>Trisetum flavescens</t>
  </si>
  <si>
    <t>Vicia cracca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</si>
  <si>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Festuco-Brometea</t>
    </r>
  </si>
  <si>
    <t>Achillea collina</t>
  </si>
  <si>
    <t>Allium oleraceum</t>
  </si>
  <si>
    <t>Brachypodium pinnatum</t>
  </si>
  <si>
    <t>Campanula glomerata</t>
  </si>
  <si>
    <t>Carex caryophyllea</t>
  </si>
  <si>
    <t>Carlina vulgaris</t>
  </si>
  <si>
    <t>Centaurea scabiosa</t>
  </si>
  <si>
    <t>Euphorbia cyparissias</t>
  </si>
  <si>
    <t>Filipendula vulgaris</t>
  </si>
  <si>
    <t>Plantago media</t>
  </si>
  <si>
    <t>Salvia pratensis</t>
  </si>
  <si>
    <t>Salvia verticillata</t>
  </si>
  <si>
    <t>Veronica austriaca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</si>
  <si>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Trifolio-Geranietea sanguinei</t>
    </r>
  </si>
  <si>
    <t>Agrimonia eupatoria</t>
  </si>
  <si>
    <t>Astragalus glycyphyllos</t>
  </si>
  <si>
    <t>Campanula rapunculoides</t>
  </si>
  <si>
    <t>Coronilla varia</t>
  </si>
  <si>
    <t>Fragaria viridis</t>
  </si>
  <si>
    <t>Galium verum</t>
  </si>
  <si>
    <t>Geranium sanguineum</t>
  </si>
  <si>
    <t>Medicago falcata</t>
  </si>
  <si>
    <t>Melampyrum nemorosum</t>
  </si>
  <si>
    <t>Origanum vulgare</t>
  </si>
  <si>
    <t>Polygonatum odoratum</t>
  </si>
  <si>
    <t>Trifolium medium</t>
  </si>
  <si>
    <t>Vicia dumetorum</t>
  </si>
  <si>
    <t>Vicia sepium</t>
  </si>
  <si>
    <t>Vicia sylvatica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</si>
  <si>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Artemisietea vulgaris</t>
    </r>
  </si>
  <si>
    <t>Alliaria petiolata</t>
  </si>
  <si>
    <t>Anthriscus sylvestris</t>
  </si>
  <si>
    <t>Arctium tomentosum</t>
  </si>
  <si>
    <t>Armoracia rusticana</t>
  </si>
  <si>
    <t>Calystegia sepium</t>
  </si>
  <si>
    <t>Chaerophyllum aromaticum</t>
  </si>
  <si>
    <t>Chaerophyllum temulum</t>
  </si>
  <si>
    <t>Cichorium intybus</t>
  </si>
  <si>
    <t>Cirsium arvense</t>
  </si>
  <si>
    <t>Cirsium vulgare</t>
  </si>
  <si>
    <t>Cruciata laevipes</t>
  </si>
  <si>
    <t>Cuscuta europaea</t>
  </si>
  <si>
    <t>Dipsacus sylvestris</t>
  </si>
  <si>
    <t>Epilobium hirsutum</t>
  </si>
  <si>
    <t>Epilobium montanum</t>
  </si>
  <si>
    <t>Eupatorium cannabinum</t>
  </si>
  <si>
    <t>Galium aparine</t>
  </si>
  <si>
    <t>Galium rivale</t>
  </si>
  <si>
    <t>Geranium robertianum</t>
  </si>
  <si>
    <t>Geum urbanum</t>
  </si>
  <si>
    <t>Glechoma hederacea</t>
  </si>
  <si>
    <t>Impatiens parviflora</t>
  </si>
  <si>
    <t>Lamium maculatum</t>
  </si>
  <si>
    <t>Melilotus albus</t>
  </si>
  <si>
    <t>Melilotus officinalis</t>
  </si>
  <si>
    <t>Rubus caesius</t>
  </si>
  <si>
    <t>Scrophularia umbrosa</t>
  </si>
  <si>
    <t>Solidago gigantea</t>
  </si>
  <si>
    <t>Tanacetum vulgare</t>
  </si>
  <si>
    <t>Torillis japonica</t>
  </si>
  <si>
    <t>Tussilago farfara</t>
  </si>
  <si>
    <t>Urtica dioica</t>
  </si>
  <si>
    <t>Viola odorata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</si>
  <si>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Agropyterea intermedio-repentis</t>
    </r>
  </si>
  <si>
    <t>Agropyron repens</t>
  </si>
  <si>
    <t>Bromus inermis</t>
  </si>
  <si>
    <t>Convolvulus arvensis</t>
  </si>
  <si>
    <t>Elymus repens</t>
  </si>
  <si>
    <t>Equisetum arvense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</si>
  <si>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Stellarietea mediae</t>
    </r>
  </si>
  <si>
    <t>Anagalis arvensis</t>
  </si>
  <si>
    <t>Chenopodium album</t>
  </si>
  <si>
    <t>Erigeron canadensis</t>
  </si>
  <si>
    <t>Galeopsis tetrahit</t>
  </si>
  <si>
    <t>Lamium purpureum</t>
  </si>
  <si>
    <t>Lapsana communis</t>
  </si>
  <si>
    <t>Lathyrus tuberosos</t>
  </si>
  <si>
    <t>Matricaria maritima</t>
  </si>
  <si>
    <t>Myosotis arvensis</t>
  </si>
  <si>
    <t>Oxalis stricta</t>
  </si>
  <si>
    <t>Polygonum aviculare</t>
  </si>
  <si>
    <t>Stellaria media</t>
  </si>
  <si>
    <t>Vicia angustifolia</t>
  </si>
  <si>
    <t>Vicia tetrasperma</t>
  </si>
  <si>
    <t>Vicia vilosa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</si>
  <si>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Koelerio-Corynephoretea</t>
    </r>
  </si>
  <si>
    <t>Festuca ovina</t>
  </si>
  <si>
    <t>Hieracium umbellatum</t>
  </si>
  <si>
    <t>Hypochaeris radicata</t>
  </si>
  <si>
    <t>Rumex acetosella</t>
  </si>
  <si>
    <t>Viola tricolor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</si>
  <si>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Epilobietea angustifolii</t>
    </r>
  </si>
  <si>
    <t>Arctium nemorosum</t>
  </si>
  <si>
    <t>Calamagrostis epigejos</t>
  </si>
  <si>
    <t>Centaurium erythraea</t>
  </si>
  <si>
    <t>Chamaenerion angustifolium</t>
  </si>
  <si>
    <t>Fragaria vesca</t>
  </si>
  <si>
    <t>Hypericum hirsutum</t>
  </si>
  <si>
    <t>Rubus idaeus</t>
  </si>
  <si>
    <t>Salix caprea</t>
  </si>
  <si>
    <t>Sambucus nigra</t>
  </si>
  <si>
    <t>Senecio fuchsii</t>
  </si>
  <si>
    <t>Verbascum nigrum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</si>
  <si>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Iso</t>
    </r>
    <r>
      <rPr>
        <i/>
        <sz val="10"/>
        <color theme="1"/>
        <rFont val="Calibri"/>
        <charset val="238"/>
      </rPr>
      <t>ëto-Nanojuncetea</t>
    </r>
  </si>
  <si>
    <t>Juncus bufonius</t>
  </si>
  <si>
    <t>Radiola linoides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</si>
  <si>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Phragmitetea</t>
    </r>
  </si>
  <si>
    <t>Carex gracilis</t>
  </si>
  <si>
    <t>Carex vulpina</t>
  </si>
  <si>
    <t>Glyceria fluitans</t>
  </si>
  <si>
    <r>
      <rPr>
        <sz val="10"/>
        <color theme="1"/>
        <rFont val="Calibri"/>
        <charset val="238"/>
        <scheme val="minor"/>
      </rPr>
      <t xml:space="preserve">Ch. </t>
    </r>
    <r>
      <rPr>
        <i/>
        <sz val="10"/>
        <color theme="1"/>
        <rFont val="Calibri"/>
        <charset val="238"/>
        <scheme val="minor"/>
      </rPr>
      <t>Scheuchzerio-Caricetea nigrae</t>
    </r>
  </si>
  <si>
    <t>Carex echinata</t>
  </si>
  <si>
    <t>Carex nigra</t>
  </si>
  <si>
    <t>Ajuga reptans</t>
  </si>
  <si>
    <t>Alnus glutinosa</t>
  </si>
  <si>
    <t>Anthoxanthum odoratum</t>
  </si>
  <si>
    <t>Anthriscus nitida</t>
  </si>
  <si>
    <t>Arum alpinum</t>
  </si>
  <si>
    <t>Athyrium filix-femina</t>
  </si>
  <si>
    <t>Betula pendula</t>
  </si>
  <si>
    <t>Briza media</t>
  </si>
  <si>
    <t>Capsella bursa-pastoris</t>
  </si>
  <si>
    <t>Cardamine hirsuta</t>
  </si>
  <si>
    <t>Carex brizoides</t>
  </si>
  <si>
    <t>Carex ovalis</t>
  </si>
  <si>
    <t>Carex pairae</t>
  </si>
  <si>
    <t>Carex pallescens</t>
  </si>
  <si>
    <t>Carex panicea</t>
  </si>
  <si>
    <t>Carex transylvanica</t>
  </si>
  <si>
    <t>Chaerophyllum hirsutum</t>
  </si>
  <si>
    <t>Convallaria majalis</t>
  </si>
  <si>
    <t>Dactylorhiza incarnata</t>
  </si>
  <si>
    <t>Dactylorhiza maculata</t>
  </si>
  <si>
    <t>Dianthus armeria</t>
  </si>
  <si>
    <t>Dianthus sp.</t>
  </si>
  <si>
    <t>Dryopteris carthusiana</t>
  </si>
  <si>
    <t>Equisetum sylvaticum</t>
  </si>
  <si>
    <t>Erigeron annuus</t>
  </si>
  <si>
    <t>Frangula alnus</t>
  </si>
  <si>
    <t>Gentiana asclepiadea</t>
  </si>
  <si>
    <t>Gnaphalium uliginosum</t>
  </si>
  <si>
    <t>Gymnocarpium dryopteris</t>
  </si>
  <si>
    <t>Hedera helix</t>
  </si>
  <si>
    <t>Hypericum perforatum</t>
  </si>
  <si>
    <t>Hypochaeris maculata</t>
  </si>
  <si>
    <t>Hypohaeris glabra</t>
  </si>
  <si>
    <t>Larix decidua</t>
  </si>
  <si>
    <t>Lathraea squamaria</t>
  </si>
  <si>
    <t>Listera ovata</t>
  </si>
  <si>
    <t>Luzula pilosa</t>
  </si>
  <si>
    <t>Maianthemum bifolium</t>
  </si>
  <si>
    <t>Malus domestica</t>
  </si>
  <si>
    <t>Medicago lupulina</t>
  </si>
  <si>
    <t>Melandrium rubrum</t>
  </si>
  <si>
    <t>Mentha arvensis</t>
  </si>
  <si>
    <t>Moehringia trinerva</t>
  </si>
  <si>
    <t>Mycelis muralis</t>
  </si>
  <si>
    <t>Nepeta pannonica</t>
  </si>
  <si>
    <t>Odontites serotinus</t>
  </si>
  <si>
    <t>Ononis arvensis</t>
  </si>
  <si>
    <t>Oxalis acetosella</t>
  </si>
  <si>
    <t>Pimpinella saxifraga</t>
  </si>
  <si>
    <t>Platanthera bifolia</t>
  </si>
  <si>
    <t>Poa annua</t>
  </si>
  <si>
    <t>Polygala comosa</t>
  </si>
  <si>
    <t>Polygonum hydropiper</t>
  </si>
  <si>
    <t>Polygonum persicaria</t>
  </si>
  <si>
    <t>Populus tremula</t>
  </si>
  <si>
    <t>Pteridium aquilinum</t>
  </si>
  <si>
    <t>Pyrus communis</t>
  </si>
  <si>
    <t>Pyrus pyraster</t>
  </si>
  <si>
    <t>Quercus robur</t>
  </si>
  <si>
    <t>QUsp</t>
  </si>
  <si>
    <t>Quercus rubra</t>
  </si>
  <si>
    <t>Rosa rugosa</t>
  </si>
  <si>
    <t>Rubus hirtus</t>
  </si>
  <si>
    <t>Senecio jacobea</t>
  </si>
  <si>
    <t>Solidago virgaurea</t>
  </si>
  <si>
    <t>Sorbus aucuparia</t>
  </si>
  <si>
    <t>Staphylea pinnata</t>
  </si>
  <si>
    <t>Stellaria graminea</t>
  </si>
  <si>
    <t>Symphytum officinale</t>
  </si>
  <si>
    <t>Symphytum tuberosum</t>
  </si>
  <si>
    <t>Thymus pulegioides</t>
  </si>
  <si>
    <t>Trifolium aureum</t>
  </si>
  <si>
    <t>Trifolium pannonicum</t>
  </si>
  <si>
    <t>Veronica chamaedrys</t>
  </si>
  <si>
    <t>Viola riviniana</t>
  </si>
  <si>
    <t>Authors</t>
  </si>
  <si>
    <r>
      <rPr>
        <sz val="11"/>
        <color rgb="FF000000"/>
        <rFont val="Times New Roman"/>
        <charset val="238"/>
      </rPr>
      <t>1. Paweł Wolański</t>
    </r>
    <r>
      <rPr>
        <vertAlign val="superscript"/>
        <sz val="11"/>
        <color rgb="FF000000"/>
        <rFont val="Times New Roman"/>
        <charset val="238"/>
      </rPr>
      <t>a</t>
    </r>
    <r>
      <rPr>
        <sz val="11"/>
        <color rgb="FF000000"/>
        <rFont val="Times New Roman"/>
        <charset val="238"/>
      </rPr>
      <t xml:space="preserve">, e-mail: wolanski@ur.edu.pl, </t>
    </r>
  </si>
  <si>
    <r>
      <rPr>
        <sz val="11"/>
        <color rgb="FF000000"/>
        <rFont val="Times New Roman"/>
        <charset val="238"/>
      </rPr>
      <t>2. *Andrzej Bobiec</t>
    </r>
    <r>
      <rPr>
        <vertAlign val="superscript"/>
        <sz val="11"/>
        <color rgb="FF000000"/>
        <rFont val="Times New Roman"/>
        <charset val="238"/>
      </rPr>
      <t>b</t>
    </r>
    <r>
      <rPr>
        <sz val="7"/>
        <color rgb="FF000000"/>
        <rFont val="Times New Roman"/>
        <charset val="238"/>
      </rPr>
      <t xml:space="preserve"> </t>
    </r>
    <r>
      <rPr>
        <sz val="11"/>
        <color rgb="FF000000"/>
        <rFont val="Times New Roman"/>
        <charset val="238"/>
      </rPr>
      <t xml:space="preserve">- Corresponding author, e-mail: a_bobiec@ur.edu.pl </t>
    </r>
  </si>
  <si>
    <r>
      <rPr>
        <sz val="11"/>
        <color rgb="FF000000"/>
        <rFont val="Times New Roman"/>
        <charset val="238"/>
      </rPr>
      <t>3. Bernadetta Ortyl</t>
    </r>
    <r>
      <rPr>
        <vertAlign val="superscript"/>
        <sz val="11"/>
        <color rgb="FF000000"/>
        <rFont val="Times New Roman"/>
        <charset val="238"/>
      </rPr>
      <t>b</t>
    </r>
    <r>
      <rPr>
        <sz val="11"/>
        <color rgb="FF000000"/>
        <rFont val="Times New Roman"/>
        <charset val="238"/>
      </rPr>
      <t xml:space="preserve">, e-mail: zawadzka@ur.edu.pl </t>
    </r>
  </si>
  <si>
    <r>
      <rPr>
        <sz val="11"/>
        <color rgb="FF000000"/>
        <rFont val="Times New Roman"/>
        <charset val="238"/>
      </rPr>
      <t>4. Iwona Makuch-Pietraś</t>
    </r>
    <r>
      <rPr>
        <vertAlign val="superscript"/>
        <sz val="11"/>
        <color rgb="FF000000"/>
        <rFont val="Times New Roman"/>
        <charset val="238"/>
      </rPr>
      <t>b</t>
    </r>
    <r>
      <rPr>
        <sz val="11"/>
        <color rgb="FF000000"/>
        <rFont val="Times New Roman"/>
        <charset val="238"/>
      </rPr>
      <t xml:space="preserve">, e-mail: makuchiw@ur.edu.pl </t>
    </r>
  </si>
  <si>
    <r>
      <rPr>
        <sz val="11"/>
        <color rgb="FF000000"/>
        <rFont val="Times New Roman"/>
        <charset val="238"/>
      </rPr>
      <t>5. Paweł Czarnota</t>
    </r>
    <r>
      <rPr>
        <vertAlign val="superscript"/>
        <sz val="11"/>
        <color rgb="FF000000"/>
        <rFont val="Times New Roman"/>
        <charset val="238"/>
      </rPr>
      <t>c</t>
    </r>
    <r>
      <rPr>
        <sz val="11"/>
        <color rgb="FF000000"/>
        <rFont val="Times New Roman"/>
        <charset val="238"/>
      </rPr>
      <t xml:space="preserve">, e-mail: pawczarnota@poczta.onet.pl </t>
    </r>
  </si>
  <si>
    <t xml:space="preserve">6. Jan Ziobro, e-mail: j.s.ziobro@gmail.com </t>
  </si>
  <si>
    <r>
      <rPr>
        <sz val="11"/>
        <color rgb="FF000000"/>
        <rFont val="Times New Roman"/>
        <charset val="238"/>
      </rPr>
      <t>7. Mykola Korol</t>
    </r>
    <r>
      <rPr>
        <vertAlign val="superscript"/>
        <sz val="11"/>
        <color rgb="FF000000"/>
        <rFont val="Times New Roman"/>
        <charset val="238"/>
      </rPr>
      <t>d</t>
    </r>
    <r>
      <rPr>
        <sz val="11"/>
        <color rgb="FF000000"/>
        <rFont val="Times New Roman"/>
        <charset val="238"/>
      </rPr>
      <t xml:space="preserve">, e-mail: nikkorol@ukr.net </t>
    </r>
  </si>
  <si>
    <r>
      <rPr>
        <sz val="11"/>
        <color rgb="FF000000"/>
        <rFont val="Times New Roman"/>
        <charset val="238"/>
      </rPr>
      <t>8. Serhii Havryliuk</t>
    </r>
    <r>
      <rPr>
        <vertAlign val="superscript"/>
        <sz val="11"/>
        <color rgb="FF000000"/>
        <rFont val="Times New Roman"/>
        <charset val="238"/>
      </rPr>
      <t>d</t>
    </r>
    <r>
      <rPr>
        <sz val="11"/>
        <color rgb="FF000000"/>
        <rFont val="Times New Roman"/>
        <charset val="238"/>
      </rPr>
      <t xml:space="preserve">, e-mail: serhiy_havrylyuk@nltu.edu.ua </t>
    </r>
  </si>
  <si>
    <r>
      <rPr>
        <sz val="11"/>
        <color rgb="FF000000"/>
        <rFont val="Times New Roman"/>
        <charset val="238"/>
      </rPr>
      <t>9. Jakub Paderewski</t>
    </r>
    <r>
      <rPr>
        <vertAlign val="superscript"/>
        <sz val="11"/>
        <color rgb="FF000000"/>
        <rFont val="Times New Roman"/>
        <charset val="238"/>
      </rPr>
      <t>e</t>
    </r>
    <r>
      <rPr>
        <sz val="11"/>
        <color rgb="FF000000"/>
        <rFont val="Times New Roman"/>
        <charset val="238"/>
      </rPr>
      <t xml:space="preserve">, e-mail: jakub_paderewski@sggw.pl </t>
    </r>
  </si>
  <si>
    <r>
      <rPr>
        <sz val="11"/>
        <color rgb="FF000000"/>
        <rFont val="Times New Roman"/>
        <charset val="238"/>
      </rPr>
      <t>10. Keith Kirby</t>
    </r>
    <r>
      <rPr>
        <vertAlign val="superscript"/>
        <sz val="11"/>
        <color rgb="FF000000"/>
        <rFont val="Times New Roman"/>
        <charset val="238"/>
      </rPr>
      <t>f</t>
    </r>
    <r>
      <rPr>
        <sz val="11"/>
        <color rgb="FF000000"/>
        <rFont val="Times New Roman"/>
        <charset val="238"/>
      </rPr>
      <t xml:space="preserve">, e-mail: keith.kirby@bnc.oxon.org </t>
    </r>
  </si>
  <si>
    <r>
      <rPr>
        <sz val="11"/>
        <color rgb="FF000000"/>
        <rFont val="Times New Roman"/>
        <charset val="238"/>
      </rPr>
      <t xml:space="preserve">University of Rzeszów, Institute of Agricultural Sciences, Land Management and Environmental Protection, </t>
    </r>
    <r>
      <rPr>
        <vertAlign val="superscript"/>
        <sz val="11"/>
        <color rgb="FF000000"/>
        <rFont val="Times New Roman"/>
        <charset val="238"/>
      </rPr>
      <t>a</t>
    </r>
    <r>
      <rPr>
        <sz val="11"/>
        <color rgb="FF000000"/>
        <rFont val="Times New Roman"/>
        <charset val="238"/>
      </rPr>
      <t xml:space="preserve">Department of Agroecology, </t>
    </r>
    <r>
      <rPr>
        <vertAlign val="superscript"/>
        <sz val="11"/>
        <color rgb="FF000000"/>
        <rFont val="Times New Roman"/>
        <charset val="238"/>
      </rPr>
      <t>b</t>
    </r>
    <r>
      <rPr>
        <sz val="11"/>
        <color rgb="FF000000"/>
        <rFont val="Times New Roman"/>
        <charset val="238"/>
      </rPr>
      <t xml:space="preserve">Department of Nature Conservation and Landscape Ecology, </t>
    </r>
    <r>
      <rPr>
        <vertAlign val="superscript"/>
        <sz val="11"/>
        <color rgb="FF000000"/>
        <rFont val="Times New Roman"/>
        <charset val="238"/>
      </rPr>
      <t>c</t>
    </r>
    <r>
      <rPr>
        <sz val="11"/>
        <color rgb="FF000000"/>
        <rFont val="Times New Roman"/>
        <charset val="238"/>
      </rPr>
      <t xml:space="preserve">Department of Ecology and Environmental Protection, 35-601, Rzeszów, Poland </t>
    </r>
  </si>
  <si>
    <r>
      <rPr>
        <vertAlign val="superscript"/>
        <sz val="11"/>
        <color rgb="FF000000"/>
        <rFont val="Times New Roman"/>
        <charset val="238"/>
      </rPr>
      <t>d</t>
    </r>
    <r>
      <rPr>
        <sz val="7"/>
        <color rgb="FF000000"/>
        <rFont val="Times New Roman"/>
        <charset val="238"/>
      </rPr>
      <t xml:space="preserve"> </t>
    </r>
    <r>
      <rPr>
        <sz val="11"/>
        <color rgb="FF000000"/>
        <rFont val="Times New Roman"/>
        <charset val="238"/>
      </rPr>
      <t xml:space="preserve">Ukrainian National Forestry University, Forestry and Park Gardening, 79057, Lviv, Ukraine </t>
    </r>
  </si>
  <si>
    <r>
      <rPr>
        <vertAlign val="superscript"/>
        <sz val="11"/>
        <color rgb="FF000000"/>
        <rFont val="Times New Roman"/>
        <charset val="238"/>
      </rPr>
      <t xml:space="preserve">e </t>
    </r>
    <r>
      <rPr>
        <sz val="11"/>
        <color rgb="FF000000"/>
        <rFont val="Times New Roman"/>
        <charset val="238"/>
      </rPr>
      <t xml:space="preserve">Warsaw University of Life Science, Department of Experimental Design and Bioinformatics, 02-787 Warsaw, Poland </t>
    </r>
  </si>
  <si>
    <r>
      <rPr>
        <vertAlign val="superscript"/>
        <sz val="11"/>
        <color rgb="FF000000"/>
        <rFont val="Times New Roman"/>
        <charset val="238"/>
      </rPr>
      <t>f</t>
    </r>
    <r>
      <rPr>
        <sz val="7"/>
        <color rgb="FF000000"/>
        <rFont val="Times New Roman"/>
        <charset val="238"/>
      </rPr>
      <t xml:space="preserve"> </t>
    </r>
    <r>
      <rPr>
        <sz val="11"/>
        <color rgb="FF000000"/>
        <rFont val="Times New Roman"/>
        <charset val="238"/>
      </rPr>
      <t xml:space="preserve">University of Oxford, Department of Plant Sciences, OX2 6TL, UK </t>
    </r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</si>
</sst>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7">
    <font>
      <sz val="11"/>
      <color theme="1"/>
      <name val="Calibri"/>
      <charset val="134"/>
      <scheme val="minor"/>
    </font>
    <font>
      <sz val="11"/>
      <color rgb="FF000000"/>
      <name val="Times New Roman"/>
      <charset val="238"/>
    </font>
    <font>
      <vertAlign val="superscript"/>
      <sz val="11"/>
      <color rgb="FF000000"/>
      <name val="Times New Roman"/>
      <charset val="238"/>
    </font>
    <font>
      <sz val="8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1.5"/>
      <color theme="1"/>
      <name val="Times New Roman"/>
      <charset val="238"/>
    </font>
    <font>
      <sz val="8"/>
      <color rgb="FF000000"/>
      <name val="Arial"/>
      <charset val="238"/>
    </font>
    <font>
      <sz val="10"/>
      <color rgb="FF000000"/>
      <name val="Arial"/>
      <charset val="238"/>
    </font>
    <font>
      <i/>
      <sz val="10"/>
      <color rgb="FF000000"/>
      <name val="Calibri"/>
      <charset val="238"/>
    </font>
    <font>
      <i/>
      <sz val="10"/>
      <name val="Calibri"/>
      <charset val="238"/>
      <scheme val="minor"/>
    </font>
    <font>
      <sz val="10"/>
      <name val="Calibri"/>
      <charset val="238"/>
      <scheme val="minor"/>
    </font>
    <font>
      <i/>
      <sz val="10"/>
      <color theme="1"/>
      <name val="Calibri"/>
      <charset val="238"/>
      <scheme val="minor"/>
    </font>
    <font>
      <sz val="8"/>
      <color rgb="FF000000"/>
      <name val="Calibri"/>
      <charset val="238"/>
    </font>
    <font>
      <sz val="10"/>
      <color rgb="FF000000"/>
      <name val="Calibri"/>
      <charset val="238"/>
    </font>
    <font>
      <sz val="10"/>
      <name val="Calibri"/>
      <charset val="238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7"/>
      <color rgb="FF000000"/>
      <name val="Times New Roman"/>
      <charset val="238"/>
    </font>
    <font>
      <i/>
      <sz val="10"/>
      <color theme="1"/>
      <name val="Calibri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8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25" borderId="11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X462"/>
  <sheetViews>
    <sheetView tabSelected="1" zoomScale="130" zoomScaleNormal="130" topLeftCell="M1" workbookViewId="0">
      <selection activeCell="AC1" sqref="AC1"/>
    </sheetView>
  </sheetViews>
  <sheetFormatPr defaultColWidth="9.85454545454546" defaultRowHeight="17.1" customHeight="1"/>
  <cols>
    <col min="1" max="1" width="4.57272727272727" style="7" customWidth="1"/>
    <col min="2" max="2" width="24.5727272727273" style="8" customWidth="1"/>
    <col min="3" max="3" width="5.42727272727273" style="8" customWidth="1"/>
    <col min="4" max="4" width="4" style="4" customWidth="1"/>
    <col min="5" max="6" width="3.28181818181818" style="4" customWidth="1"/>
    <col min="7" max="7" width="2.85454545454545" style="4" customWidth="1"/>
    <col min="8" max="8" width="2.70909090909091" style="4" customWidth="1"/>
    <col min="9" max="10" width="3" style="4" customWidth="1"/>
    <col min="11" max="11" width="3.28181818181818" style="4" customWidth="1"/>
    <col min="12" max="12" width="3.70909090909091" style="4" customWidth="1"/>
    <col min="13" max="13" width="3.13636363636364" style="4" customWidth="1"/>
    <col min="14" max="14" width="3.42727272727273" style="4" customWidth="1"/>
    <col min="15" max="16" width="3.70909090909091" style="4" customWidth="1"/>
    <col min="17" max="17" width="3.70909090909091" style="9" customWidth="1"/>
    <col min="18" max="22" width="3.70909090909091" style="4" customWidth="1"/>
    <col min="23" max="24" width="3.70909090909091" style="10" customWidth="1"/>
    <col min="25" max="25" width="5" style="11" customWidth="1"/>
    <col min="26" max="31" width="3.70909090909091" style="4" customWidth="1"/>
    <col min="32" max="33" width="3.70909090909091" style="10" customWidth="1"/>
    <col min="34" max="34" width="5" style="11" customWidth="1"/>
    <col min="35" max="44" width="3.70909090909091" style="4" customWidth="1"/>
    <col min="45" max="46" width="3.70909090909091" style="10" customWidth="1"/>
    <col min="47" max="47" width="5" style="10" customWidth="1"/>
    <col min="48" max="57" width="3.70909090909091" style="4" customWidth="1"/>
    <col min="58" max="59" width="3.70909090909091" style="10" customWidth="1"/>
    <col min="60" max="60" width="5" style="10" customWidth="1"/>
    <col min="61" max="70" width="3.70909090909091" style="4" customWidth="1"/>
    <col min="71" max="72" width="3.70909090909091" style="10" customWidth="1"/>
    <col min="73" max="73" width="4.42727272727273" style="10" customWidth="1"/>
    <col min="74" max="84" width="3.70909090909091" style="4" customWidth="1"/>
    <col min="85" max="86" width="3.70909090909091" style="10" customWidth="1"/>
    <col min="87" max="87" width="5" style="10" customWidth="1"/>
    <col min="88" max="97" width="3.70909090909091" style="4" customWidth="1"/>
    <col min="98" max="99" width="3.70909090909091" style="10" customWidth="1"/>
    <col min="100" max="100" width="5" style="10" customWidth="1"/>
    <col min="101" max="111" width="3.70909090909091" style="4" customWidth="1"/>
    <col min="112" max="113" width="3.70909090909091" style="10" customWidth="1"/>
    <col min="114" max="114" width="5" style="10" customWidth="1"/>
    <col min="115" max="123" width="3.70909090909091" style="4" customWidth="1"/>
    <col min="124" max="125" width="3.70909090909091" style="10" customWidth="1"/>
    <col min="126" max="126" width="5" style="10" customWidth="1"/>
    <col min="127" max="135" width="3.70909090909091" style="4" customWidth="1"/>
    <col min="136" max="137" width="3.70909090909091" style="10" customWidth="1"/>
    <col min="138" max="138" width="5" style="10" customWidth="1"/>
    <col min="139" max="147" width="3.70909090909091" style="4" customWidth="1"/>
    <col min="148" max="149" width="3.70909090909091" style="10" customWidth="1"/>
    <col min="150" max="150" width="5" style="10" customWidth="1"/>
    <col min="151" max="161" width="3.70909090909091" style="4" customWidth="1"/>
    <col min="162" max="163" width="3.70909090909091" style="10" customWidth="1"/>
    <col min="164" max="164" width="5" style="10" customWidth="1"/>
    <col min="165" max="173" width="3.70909090909091" style="4" customWidth="1"/>
    <col min="174" max="175" width="3.70909090909091" style="10" customWidth="1"/>
    <col min="176" max="176" width="5" style="10" customWidth="1"/>
    <col min="177" max="185" width="3.70909090909091" style="4" customWidth="1"/>
    <col min="186" max="187" width="3.70909090909091" style="10" customWidth="1"/>
    <col min="188" max="188" width="5" style="10" customWidth="1"/>
    <col min="189" max="198" width="3.70909090909091" style="4" customWidth="1"/>
    <col min="199" max="200" width="3.70909090909091" style="10" customWidth="1"/>
    <col min="201" max="201" width="5" style="10" customWidth="1"/>
    <col min="202" max="202" width="3.70909090909091" style="4" customWidth="1"/>
    <col min="203" max="203" width="4.13636363636364" style="4" customWidth="1"/>
    <col min="204" max="208" width="3.70909090909091" style="4" customWidth="1"/>
    <col min="209" max="210" width="3.70909090909091" style="10" customWidth="1"/>
    <col min="211" max="211" width="5" style="10" customWidth="1"/>
    <col min="212" max="221" width="3.70909090909091" style="4" customWidth="1"/>
    <col min="222" max="223" width="3.70909090909091" style="10" customWidth="1"/>
    <col min="224" max="224" width="5" style="10" customWidth="1"/>
    <col min="225" max="231" width="3.70909090909091" style="4" customWidth="1"/>
    <col min="232" max="233" width="3.70909090909091" style="10" customWidth="1"/>
    <col min="234" max="234" width="5" style="10" customWidth="1"/>
    <col min="235" max="246" width="3.70909090909091" style="4" customWidth="1"/>
    <col min="247" max="248" width="3.70909090909091" style="10" customWidth="1"/>
    <col min="249" max="249" width="5" style="10" customWidth="1"/>
    <col min="250" max="256" width="3.70909090909091" style="4" customWidth="1"/>
    <col min="257" max="258" width="3.70909090909091" style="10" customWidth="1"/>
    <col min="259" max="259" width="5" style="10" customWidth="1"/>
    <col min="260" max="270" width="3.70909090909091" style="4" customWidth="1"/>
    <col min="271" max="272" width="3.70909090909091" style="10" customWidth="1"/>
    <col min="273" max="273" width="5" style="10" customWidth="1"/>
    <col min="274" max="279" width="3.70909090909091" style="4" customWidth="1"/>
    <col min="280" max="281" width="3.70909090909091" style="10" customWidth="1"/>
    <col min="282" max="282" width="5" style="10" customWidth="1"/>
    <col min="283" max="283" width="3.70909090909091" style="4" customWidth="1"/>
    <col min="284" max="284" width="12.2818181818182" style="8" customWidth="1"/>
    <col min="285" max="16384" width="9.85454545454546" style="8"/>
  </cols>
  <sheetData>
    <row r="1" customHeight="1" spans="1:24">
      <c r="A1" s="12" t="s">
        <v>0</v>
      </c>
      <c r="Q1" s="4"/>
      <c r="X1" s="10" t="s">
        <v>1</v>
      </c>
    </row>
    <row r="2" customHeight="1" spans="17:282">
      <c r="Q2" s="4"/>
      <c r="R2" s="4" t="s">
        <v>2</v>
      </c>
      <c r="W2" s="4"/>
      <c r="X2" s="4"/>
      <c r="Y2" s="29"/>
      <c r="AA2" s="4" t="s">
        <v>3</v>
      </c>
      <c r="AF2" s="4"/>
      <c r="AG2" s="4"/>
      <c r="AH2" s="29"/>
      <c r="AJ2" s="4" t="s">
        <v>4</v>
      </c>
      <c r="AS2" s="4"/>
      <c r="AT2" s="4"/>
      <c r="AU2" s="4"/>
      <c r="AW2" s="4" t="s">
        <v>5</v>
      </c>
      <c r="BF2" s="4"/>
      <c r="BG2" s="4"/>
      <c r="BH2" s="4"/>
      <c r="BJ2" s="4" t="s">
        <v>6</v>
      </c>
      <c r="BS2" s="4"/>
      <c r="BT2" s="4"/>
      <c r="BU2" s="4"/>
      <c r="BW2" s="4" t="s">
        <v>7</v>
      </c>
      <c r="CG2" s="4"/>
      <c r="CH2" s="4"/>
      <c r="CI2" s="4"/>
      <c r="CK2" s="4" t="s">
        <v>8</v>
      </c>
      <c r="CT2" s="4"/>
      <c r="CU2" s="4"/>
      <c r="CV2" s="4"/>
      <c r="CX2" s="4" t="s">
        <v>9</v>
      </c>
      <c r="DH2" s="4"/>
      <c r="DI2" s="4"/>
      <c r="DJ2" s="4"/>
      <c r="DL2" s="4" t="s">
        <v>10</v>
      </c>
      <c r="DT2" s="4"/>
      <c r="DU2" s="4"/>
      <c r="DV2" s="4"/>
      <c r="DX2" s="4" t="s">
        <v>11</v>
      </c>
      <c r="EF2" s="4"/>
      <c r="EG2" s="4"/>
      <c r="EH2" s="4"/>
      <c r="EJ2" s="4" t="s">
        <v>12</v>
      </c>
      <c r="ER2" s="4"/>
      <c r="ES2" s="4"/>
      <c r="ET2" s="4"/>
      <c r="EV2" s="4" t="s">
        <v>13</v>
      </c>
      <c r="FF2" s="4"/>
      <c r="FG2" s="4"/>
      <c r="FH2" s="4"/>
      <c r="FJ2" s="4" t="s">
        <v>14</v>
      </c>
      <c r="FR2" s="4"/>
      <c r="FS2" s="4"/>
      <c r="FT2" s="4"/>
      <c r="FV2" s="4" t="s">
        <v>15</v>
      </c>
      <c r="GD2" s="4"/>
      <c r="GE2" s="4"/>
      <c r="GF2" s="4"/>
      <c r="GH2" s="4" t="s">
        <v>16</v>
      </c>
      <c r="GQ2" s="4"/>
      <c r="GR2" s="4"/>
      <c r="GS2" s="4"/>
      <c r="GU2" s="4" t="s">
        <v>17</v>
      </c>
      <c r="HA2" s="4"/>
      <c r="HB2" s="4"/>
      <c r="HC2" s="4"/>
      <c r="HE2" s="4" t="s">
        <v>18</v>
      </c>
      <c r="HN2" s="4"/>
      <c r="HO2" s="4"/>
      <c r="HP2" s="4"/>
      <c r="HR2" s="4" t="s">
        <v>19</v>
      </c>
      <c r="HX2" s="4"/>
      <c r="HY2" s="4"/>
      <c r="HZ2" s="4"/>
      <c r="IB2" s="4" t="s">
        <v>20</v>
      </c>
      <c r="IM2" s="4"/>
      <c r="IN2" s="4"/>
      <c r="IO2" s="4"/>
      <c r="IQ2" s="4" t="s">
        <v>21</v>
      </c>
      <c r="IW2" s="4"/>
      <c r="IX2" s="4"/>
      <c r="IY2" s="4"/>
      <c r="JA2" s="4" t="s">
        <v>22</v>
      </c>
      <c r="JK2" s="4"/>
      <c r="JL2" s="4"/>
      <c r="JM2" s="4"/>
      <c r="JO2" s="4" t="s">
        <v>23</v>
      </c>
      <c r="JT2" s="4"/>
      <c r="JU2" s="4"/>
      <c r="JV2" s="4"/>
    </row>
    <row r="3" s="3" customFormat="1" ht="22.9" customHeight="1" spans="2:284">
      <c r="B3" s="13" t="s">
        <v>24</v>
      </c>
      <c r="C3" s="13"/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35</v>
      </c>
      <c r="O3" s="3" t="s">
        <v>36</v>
      </c>
      <c r="P3" s="3" t="s">
        <v>37</v>
      </c>
      <c r="Q3" s="23" t="s">
        <v>38</v>
      </c>
      <c r="R3" s="3" t="s">
        <v>39</v>
      </c>
      <c r="S3" s="3" t="s">
        <v>40</v>
      </c>
      <c r="T3" s="3" t="s">
        <v>41</v>
      </c>
      <c r="U3" s="3" t="s">
        <v>42</v>
      </c>
      <c r="V3" s="3" t="s">
        <v>43</v>
      </c>
      <c r="Y3" s="30"/>
      <c r="AA3" s="3" t="s">
        <v>44</v>
      </c>
      <c r="AB3" s="3" t="s">
        <v>45</v>
      </c>
      <c r="AC3" s="3" t="s">
        <v>46</v>
      </c>
      <c r="AD3" s="3" t="s">
        <v>47</v>
      </c>
      <c r="AE3" s="3" t="s">
        <v>48</v>
      </c>
      <c r="AH3" s="30"/>
      <c r="AJ3" s="33" t="s">
        <v>49</v>
      </c>
      <c r="AK3" s="33" t="s">
        <v>50</v>
      </c>
      <c r="AL3" s="33" t="s">
        <v>51</v>
      </c>
      <c r="AM3" s="33" t="s">
        <v>52</v>
      </c>
      <c r="AN3" s="33" t="s">
        <v>53</v>
      </c>
      <c r="AO3" s="33" t="s">
        <v>54</v>
      </c>
      <c r="AP3" s="33" t="s">
        <v>55</v>
      </c>
      <c r="AQ3" s="33" t="s">
        <v>56</v>
      </c>
      <c r="AR3" s="33" t="s">
        <v>57</v>
      </c>
      <c r="AS3" s="33"/>
      <c r="AT3" s="33"/>
      <c r="AU3" s="33"/>
      <c r="AV3" s="33"/>
      <c r="AW3" s="33" t="s">
        <v>58</v>
      </c>
      <c r="AX3" s="33" t="s">
        <v>59</v>
      </c>
      <c r="AY3" s="33" t="s">
        <v>60</v>
      </c>
      <c r="AZ3" s="33" t="s">
        <v>61</v>
      </c>
      <c r="BA3" s="33" t="s">
        <v>62</v>
      </c>
      <c r="BB3" s="33" t="s">
        <v>63</v>
      </c>
      <c r="BC3" s="33" t="s">
        <v>64</v>
      </c>
      <c r="BD3" s="33" t="s">
        <v>65</v>
      </c>
      <c r="BE3" s="33" t="s">
        <v>66</v>
      </c>
      <c r="BF3" s="33"/>
      <c r="BG3" s="33"/>
      <c r="BH3" s="33"/>
      <c r="BI3" s="33"/>
      <c r="BJ3" s="33" t="s">
        <v>67</v>
      </c>
      <c r="BK3" s="33" t="s">
        <v>68</v>
      </c>
      <c r="BL3" s="33" t="s">
        <v>69</v>
      </c>
      <c r="BM3" s="33" t="s">
        <v>70</v>
      </c>
      <c r="BN3" s="33" t="s">
        <v>71</v>
      </c>
      <c r="BO3" s="33" t="s">
        <v>72</v>
      </c>
      <c r="BP3" s="33" t="s">
        <v>73</v>
      </c>
      <c r="BQ3" s="33" t="s">
        <v>74</v>
      </c>
      <c r="BR3" s="33" t="s">
        <v>75</v>
      </c>
      <c r="BS3" s="33"/>
      <c r="BT3" s="33"/>
      <c r="BU3" s="33"/>
      <c r="BV3" s="33"/>
      <c r="BW3" s="33" t="s">
        <v>76</v>
      </c>
      <c r="BX3" s="33" t="s">
        <v>77</v>
      </c>
      <c r="BY3" s="33" t="s">
        <v>78</v>
      </c>
      <c r="BZ3" s="33" t="s">
        <v>79</v>
      </c>
      <c r="CA3" s="33" t="s">
        <v>80</v>
      </c>
      <c r="CB3" s="33" t="s">
        <v>81</v>
      </c>
      <c r="CC3" s="33" t="s">
        <v>82</v>
      </c>
      <c r="CD3" s="33" t="s">
        <v>83</v>
      </c>
      <c r="CE3" s="33" t="s">
        <v>84</v>
      </c>
      <c r="CF3" s="33" t="s">
        <v>85</v>
      </c>
      <c r="CG3" s="33"/>
      <c r="CH3" s="33"/>
      <c r="CI3" s="33"/>
      <c r="CJ3" s="33"/>
      <c r="CK3" s="33" t="s">
        <v>86</v>
      </c>
      <c r="CL3" s="33" t="s">
        <v>87</v>
      </c>
      <c r="CM3" s="33" t="s">
        <v>88</v>
      </c>
      <c r="CN3" s="33" t="s">
        <v>89</v>
      </c>
      <c r="CO3" s="33" t="s">
        <v>90</v>
      </c>
      <c r="CP3" s="33" t="s">
        <v>91</v>
      </c>
      <c r="CQ3" s="33" t="s">
        <v>92</v>
      </c>
      <c r="CR3" s="33" t="s">
        <v>93</v>
      </c>
      <c r="CS3" s="33" t="s">
        <v>94</v>
      </c>
      <c r="CT3" s="33"/>
      <c r="CU3" s="33"/>
      <c r="CV3" s="33"/>
      <c r="CW3" s="33"/>
      <c r="CX3" s="33" t="s">
        <v>95</v>
      </c>
      <c r="CY3" s="33" t="s">
        <v>96</v>
      </c>
      <c r="CZ3" s="33" t="s">
        <v>97</v>
      </c>
      <c r="DA3" s="33" t="s">
        <v>98</v>
      </c>
      <c r="DB3" s="33" t="s">
        <v>99</v>
      </c>
      <c r="DC3" s="33" t="s">
        <v>100</v>
      </c>
      <c r="DD3" s="33" t="s">
        <v>101</v>
      </c>
      <c r="DE3" s="33" t="s">
        <v>102</v>
      </c>
      <c r="DF3" s="33" t="s">
        <v>103</v>
      </c>
      <c r="DG3" s="33" t="s">
        <v>104</v>
      </c>
      <c r="DH3" s="33"/>
      <c r="DI3" s="33"/>
      <c r="DJ3" s="33"/>
      <c r="DK3" s="33"/>
      <c r="DL3" s="33" t="s">
        <v>105</v>
      </c>
      <c r="DM3" s="33" t="s">
        <v>106</v>
      </c>
      <c r="DN3" s="33" t="s">
        <v>107</v>
      </c>
      <c r="DO3" s="33" t="s">
        <v>108</v>
      </c>
      <c r="DP3" s="33" t="s">
        <v>109</v>
      </c>
      <c r="DQ3" s="33" t="s">
        <v>110</v>
      </c>
      <c r="DR3" s="33" t="s">
        <v>111</v>
      </c>
      <c r="DS3" s="33" t="s">
        <v>112</v>
      </c>
      <c r="DT3" s="33"/>
      <c r="DU3" s="33"/>
      <c r="DV3" s="33"/>
      <c r="DW3" s="33"/>
      <c r="DX3" s="33" t="s">
        <v>113</v>
      </c>
      <c r="DY3" s="33" t="s">
        <v>114</v>
      </c>
      <c r="DZ3" s="33" t="s">
        <v>115</v>
      </c>
      <c r="EA3" s="33" t="s">
        <v>116</v>
      </c>
      <c r="EB3" s="33" t="s">
        <v>117</v>
      </c>
      <c r="EC3" s="33" t="s">
        <v>118</v>
      </c>
      <c r="ED3" s="33" t="s">
        <v>119</v>
      </c>
      <c r="EE3" s="33" t="s">
        <v>120</v>
      </c>
      <c r="EF3" s="33"/>
      <c r="EG3" s="33"/>
      <c r="EH3" s="33"/>
      <c r="EI3" s="33"/>
      <c r="EJ3" s="33" t="s">
        <v>121</v>
      </c>
      <c r="EK3" s="33" t="s">
        <v>122</v>
      </c>
      <c r="EL3" s="33" t="s">
        <v>123</v>
      </c>
      <c r="EM3" s="33" t="s">
        <v>124</v>
      </c>
      <c r="EN3" s="33" t="s">
        <v>125</v>
      </c>
      <c r="EO3" s="33" t="s">
        <v>126</v>
      </c>
      <c r="EP3" s="33" t="s">
        <v>127</v>
      </c>
      <c r="EQ3" s="33" t="s">
        <v>128</v>
      </c>
      <c r="ER3" s="33"/>
      <c r="ES3" s="33"/>
      <c r="ET3" s="33"/>
      <c r="EU3" s="33"/>
      <c r="EV3" s="33" t="s">
        <v>129</v>
      </c>
      <c r="EW3" s="33" t="s">
        <v>130</v>
      </c>
      <c r="EX3" s="33" t="s">
        <v>131</v>
      </c>
      <c r="EY3" s="33" t="s">
        <v>132</v>
      </c>
      <c r="EZ3" s="33" t="s">
        <v>133</v>
      </c>
      <c r="FA3" s="33" t="s">
        <v>134</v>
      </c>
      <c r="FB3" s="33" t="s">
        <v>135</v>
      </c>
      <c r="FC3" s="33" t="s">
        <v>136</v>
      </c>
      <c r="FD3" s="33" t="s">
        <v>137</v>
      </c>
      <c r="FE3" s="33" t="s">
        <v>138</v>
      </c>
      <c r="FF3" s="33"/>
      <c r="FG3" s="33"/>
      <c r="FH3" s="33"/>
      <c r="FI3" s="33"/>
      <c r="FJ3" s="33" t="s">
        <v>139</v>
      </c>
      <c r="FK3" s="33" t="s">
        <v>140</v>
      </c>
      <c r="FL3" s="33" t="s">
        <v>141</v>
      </c>
      <c r="FM3" s="33" t="s">
        <v>142</v>
      </c>
      <c r="FN3" s="33" t="s">
        <v>143</v>
      </c>
      <c r="FO3" s="33" t="s">
        <v>144</v>
      </c>
      <c r="FP3" s="33" t="s">
        <v>145</v>
      </c>
      <c r="FQ3" s="33" t="s">
        <v>146</v>
      </c>
      <c r="FR3" s="33"/>
      <c r="FS3" s="33"/>
      <c r="FT3" s="33"/>
      <c r="FU3" s="33"/>
      <c r="FV3" s="33" t="s">
        <v>147</v>
      </c>
      <c r="FW3" s="33" t="s">
        <v>148</v>
      </c>
      <c r="FX3" s="33" t="s">
        <v>149</v>
      </c>
      <c r="FY3" s="33" t="s">
        <v>150</v>
      </c>
      <c r="FZ3" s="33" t="s">
        <v>151</v>
      </c>
      <c r="GA3" s="33" t="s">
        <v>152</v>
      </c>
      <c r="GB3" s="33" t="s">
        <v>153</v>
      </c>
      <c r="GC3" s="33" t="s">
        <v>154</v>
      </c>
      <c r="GD3" s="33"/>
      <c r="GE3" s="33"/>
      <c r="GF3" s="33"/>
      <c r="GG3" s="33"/>
      <c r="GH3" s="33" t="s">
        <v>155</v>
      </c>
      <c r="GI3" s="33" t="s">
        <v>156</v>
      </c>
      <c r="GJ3" s="33" t="s">
        <v>157</v>
      </c>
      <c r="GK3" s="33" t="s">
        <v>158</v>
      </c>
      <c r="GL3" s="33" t="s">
        <v>159</v>
      </c>
      <c r="GM3" s="33" t="s">
        <v>160</v>
      </c>
      <c r="GN3" s="33" t="s">
        <v>161</v>
      </c>
      <c r="GO3" s="33" t="s">
        <v>162</v>
      </c>
      <c r="GP3" s="33" t="s">
        <v>163</v>
      </c>
      <c r="GQ3" s="33"/>
      <c r="GR3" s="33"/>
      <c r="GS3" s="33"/>
      <c r="GT3" s="33"/>
      <c r="GU3" s="3" t="s">
        <v>164</v>
      </c>
      <c r="GV3" s="33" t="s">
        <v>165</v>
      </c>
      <c r="GW3" s="33" t="s">
        <v>166</v>
      </c>
      <c r="GX3" s="33" t="s">
        <v>167</v>
      </c>
      <c r="GY3" s="33" t="s">
        <v>168</v>
      </c>
      <c r="GZ3" s="33" t="s">
        <v>169</v>
      </c>
      <c r="HA3" s="33"/>
      <c r="HB3" s="33"/>
      <c r="HC3" s="33"/>
      <c r="HD3" s="33"/>
      <c r="HE3" s="33" t="s">
        <v>170</v>
      </c>
      <c r="HF3" s="33" t="s">
        <v>171</v>
      </c>
      <c r="HG3" s="33" t="s">
        <v>172</v>
      </c>
      <c r="HH3" s="33" t="s">
        <v>173</v>
      </c>
      <c r="HI3" s="33" t="s">
        <v>174</v>
      </c>
      <c r="HJ3" s="33" t="s">
        <v>175</v>
      </c>
      <c r="HK3" s="33" t="s">
        <v>176</v>
      </c>
      <c r="HL3" s="33" t="s">
        <v>177</v>
      </c>
      <c r="HM3" s="3" t="s">
        <v>178</v>
      </c>
      <c r="HR3" s="33" t="s">
        <v>179</v>
      </c>
      <c r="HS3" s="33" t="s">
        <v>180</v>
      </c>
      <c r="HT3" s="33" t="s">
        <v>181</v>
      </c>
      <c r="HU3" s="33" t="s">
        <v>182</v>
      </c>
      <c r="HV3" s="33" t="s">
        <v>183</v>
      </c>
      <c r="HW3" s="33" t="s">
        <v>184</v>
      </c>
      <c r="HX3" s="33"/>
      <c r="HY3" s="33"/>
      <c r="HZ3" s="33"/>
      <c r="IA3" s="33"/>
      <c r="IB3" s="33" t="s">
        <v>185</v>
      </c>
      <c r="IC3" s="33" t="s">
        <v>186</v>
      </c>
      <c r="ID3" s="33" t="s">
        <v>187</v>
      </c>
      <c r="IE3" s="33" t="s">
        <v>188</v>
      </c>
      <c r="IF3" s="33" t="s">
        <v>189</v>
      </c>
      <c r="IG3" s="3" t="s">
        <v>190</v>
      </c>
      <c r="IH3" s="33" t="s">
        <v>191</v>
      </c>
      <c r="II3" s="33" t="s">
        <v>192</v>
      </c>
      <c r="IJ3" s="33" t="s">
        <v>193</v>
      </c>
      <c r="IK3" s="33" t="s">
        <v>194</v>
      </c>
      <c r="IL3" s="33" t="s">
        <v>195</v>
      </c>
      <c r="IM3" s="33"/>
      <c r="IN3" s="33"/>
      <c r="IO3" s="33"/>
      <c r="IP3" s="33"/>
      <c r="IQ3" s="33" t="s">
        <v>196</v>
      </c>
      <c r="IR3" s="33" t="s">
        <v>197</v>
      </c>
      <c r="IS3" s="33" t="s">
        <v>198</v>
      </c>
      <c r="IT3" s="33" t="s">
        <v>199</v>
      </c>
      <c r="IU3" s="33" t="s">
        <v>200</v>
      </c>
      <c r="IV3" s="33" t="s">
        <v>201</v>
      </c>
      <c r="IW3" s="33"/>
      <c r="IX3" s="33"/>
      <c r="IY3" s="33"/>
      <c r="IZ3" s="33"/>
      <c r="JA3" s="33" t="s">
        <v>202</v>
      </c>
      <c r="JB3" s="33" t="s">
        <v>203</v>
      </c>
      <c r="JC3" s="33" t="s">
        <v>204</v>
      </c>
      <c r="JD3" s="3" t="s">
        <v>205</v>
      </c>
      <c r="JE3" s="33" t="s">
        <v>206</v>
      </c>
      <c r="JF3" s="33" t="s">
        <v>207</v>
      </c>
      <c r="JG3" s="33" t="s">
        <v>208</v>
      </c>
      <c r="JH3" s="3" t="s">
        <v>209</v>
      </c>
      <c r="JI3" s="33" t="s">
        <v>210</v>
      </c>
      <c r="JJ3" s="33" t="s">
        <v>211</v>
      </c>
      <c r="JK3" s="33"/>
      <c r="JL3" s="33"/>
      <c r="JM3" s="33"/>
      <c r="JN3" s="33"/>
      <c r="JO3" s="33" t="s">
        <v>212</v>
      </c>
      <c r="JP3" s="33" t="s">
        <v>213</v>
      </c>
      <c r="JQ3" s="33" t="s">
        <v>214</v>
      </c>
      <c r="JR3" s="33" t="s">
        <v>215</v>
      </c>
      <c r="JS3" s="33" t="s">
        <v>216</v>
      </c>
      <c r="JT3" s="33"/>
      <c r="JU3" s="33"/>
      <c r="JV3" s="33"/>
      <c r="JW3" s="33"/>
      <c r="JX3" s="3" t="s">
        <v>217</v>
      </c>
    </row>
    <row r="4" s="4" customFormat="1" ht="13.9" customHeight="1" spans="1:283">
      <c r="A4" s="3" t="s">
        <v>218</v>
      </c>
      <c r="B4" s="14"/>
      <c r="C4" s="14"/>
      <c r="Q4" s="9"/>
      <c r="R4" s="4">
        <v>1</v>
      </c>
      <c r="S4" s="4">
        <v>2</v>
      </c>
      <c r="T4" s="4">
        <v>3</v>
      </c>
      <c r="U4" s="4">
        <v>4</v>
      </c>
      <c r="V4" s="4">
        <v>5</v>
      </c>
      <c r="W4" s="10"/>
      <c r="X4" s="10"/>
      <c r="Y4" s="11"/>
      <c r="AA4" s="4">
        <v>1</v>
      </c>
      <c r="AB4" s="4">
        <v>2</v>
      </c>
      <c r="AC4" s="4">
        <v>3</v>
      </c>
      <c r="AD4" s="4">
        <v>4</v>
      </c>
      <c r="AE4" s="4">
        <v>5</v>
      </c>
      <c r="AF4" s="10"/>
      <c r="AG4" s="10"/>
      <c r="AH4" s="11"/>
      <c r="AJ4" s="34">
        <v>1</v>
      </c>
      <c r="AK4" s="34">
        <v>2</v>
      </c>
      <c r="AL4" s="34">
        <v>3</v>
      </c>
      <c r="AM4" s="34">
        <v>4</v>
      </c>
      <c r="AN4" s="34">
        <v>5</v>
      </c>
      <c r="AO4" s="34">
        <v>6</v>
      </c>
      <c r="AP4" s="34">
        <v>7</v>
      </c>
      <c r="AQ4" s="34">
        <v>8</v>
      </c>
      <c r="AR4" s="34">
        <v>9</v>
      </c>
      <c r="AS4" s="36"/>
      <c r="AT4" s="36"/>
      <c r="AU4" s="36"/>
      <c r="AV4" s="34"/>
      <c r="AW4" s="34">
        <v>1</v>
      </c>
      <c r="AX4" s="34">
        <v>2</v>
      </c>
      <c r="AY4" s="34">
        <v>3</v>
      </c>
      <c r="AZ4" s="34">
        <v>4</v>
      </c>
      <c r="BA4" s="34">
        <v>5</v>
      </c>
      <c r="BB4" s="34">
        <v>6</v>
      </c>
      <c r="BC4" s="34">
        <v>7</v>
      </c>
      <c r="BD4" s="34">
        <v>8</v>
      </c>
      <c r="BE4" s="34">
        <v>9</v>
      </c>
      <c r="BF4" s="36"/>
      <c r="BG4" s="36"/>
      <c r="BH4" s="36"/>
      <c r="BI4" s="34"/>
      <c r="BJ4" s="34">
        <v>1</v>
      </c>
      <c r="BK4" s="34">
        <v>2</v>
      </c>
      <c r="BL4" s="34">
        <v>3</v>
      </c>
      <c r="BM4" s="34">
        <v>4</v>
      </c>
      <c r="BN4" s="34">
        <v>5</v>
      </c>
      <c r="BO4" s="34">
        <v>6</v>
      </c>
      <c r="BP4" s="34">
        <v>7</v>
      </c>
      <c r="BQ4" s="34">
        <v>8</v>
      </c>
      <c r="BR4" s="34">
        <v>9</v>
      </c>
      <c r="BS4" s="36"/>
      <c r="BT4" s="36"/>
      <c r="BU4" s="36"/>
      <c r="BV4" s="34"/>
      <c r="BW4" s="34">
        <v>1</v>
      </c>
      <c r="BX4" s="34">
        <v>2</v>
      </c>
      <c r="BY4" s="34">
        <v>3</v>
      </c>
      <c r="BZ4" s="34">
        <v>4</v>
      </c>
      <c r="CA4" s="34">
        <v>5</v>
      </c>
      <c r="CB4" s="34">
        <v>6</v>
      </c>
      <c r="CC4" s="34">
        <v>7</v>
      </c>
      <c r="CD4" s="34">
        <v>8</v>
      </c>
      <c r="CE4" s="34">
        <v>9</v>
      </c>
      <c r="CF4" s="34">
        <v>10</v>
      </c>
      <c r="CG4" s="36"/>
      <c r="CH4" s="36"/>
      <c r="CI4" s="36"/>
      <c r="CJ4" s="34"/>
      <c r="CK4" s="34">
        <v>1</v>
      </c>
      <c r="CL4" s="34">
        <v>2</v>
      </c>
      <c r="CM4" s="34">
        <v>3</v>
      </c>
      <c r="CN4" s="34">
        <v>4</v>
      </c>
      <c r="CO4" s="34">
        <v>5</v>
      </c>
      <c r="CP4" s="34">
        <v>6</v>
      </c>
      <c r="CQ4" s="34">
        <v>7</v>
      </c>
      <c r="CR4" s="34">
        <v>8</v>
      </c>
      <c r="CS4" s="34">
        <v>9</v>
      </c>
      <c r="CT4" s="36"/>
      <c r="CU4" s="36"/>
      <c r="CV4" s="36"/>
      <c r="CW4" s="34"/>
      <c r="CX4" s="34">
        <v>1</v>
      </c>
      <c r="CY4" s="34">
        <v>2</v>
      </c>
      <c r="CZ4" s="34">
        <v>3</v>
      </c>
      <c r="DA4" s="34">
        <v>4</v>
      </c>
      <c r="DB4" s="34">
        <v>5</v>
      </c>
      <c r="DC4" s="34">
        <v>6</v>
      </c>
      <c r="DD4" s="34">
        <v>7</v>
      </c>
      <c r="DE4" s="34">
        <v>8</v>
      </c>
      <c r="DF4" s="34">
        <v>9</v>
      </c>
      <c r="DG4" s="34">
        <v>10</v>
      </c>
      <c r="DH4" s="36"/>
      <c r="DI4" s="36"/>
      <c r="DJ4" s="36"/>
      <c r="DK4" s="34"/>
      <c r="DL4" s="34">
        <v>1</v>
      </c>
      <c r="DM4" s="34">
        <v>2</v>
      </c>
      <c r="DN4" s="34">
        <v>3</v>
      </c>
      <c r="DO4" s="34">
        <v>4</v>
      </c>
      <c r="DP4" s="34">
        <v>5</v>
      </c>
      <c r="DQ4" s="34">
        <v>6</v>
      </c>
      <c r="DR4" s="34">
        <v>7</v>
      </c>
      <c r="DS4" s="34">
        <v>8</v>
      </c>
      <c r="DT4" s="36"/>
      <c r="DU4" s="36"/>
      <c r="DV4" s="36"/>
      <c r="DW4" s="34"/>
      <c r="DX4" s="34">
        <v>1</v>
      </c>
      <c r="DY4" s="34">
        <v>2</v>
      </c>
      <c r="DZ4" s="34">
        <v>3</v>
      </c>
      <c r="EA4" s="34">
        <v>4</v>
      </c>
      <c r="EB4" s="34">
        <v>5</v>
      </c>
      <c r="EC4" s="34">
        <v>6</v>
      </c>
      <c r="ED4" s="34">
        <v>7</v>
      </c>
      <c r="EE4" s="34">
        <v>8</v>
      </c>
      <c r="EF4" s="36"/>
      <c r="EG4" s="36"/>
      <c r="EH4" s="36"/>
      <c r="EI4" s="34"/>
      <c r="EJ4" s="34">
        <v>1</v>
      </c>
      <c r="EK4" s="34">
        <v>2</v>
      </c>
      <c r="EL4" s="34">
        <v>3</v>
      </c>
      <c r="EM4" s="34">
        <v>4</v>
      </c>
      <c r="EN4" s="34">
        <v>5</v>
      </c>
      <c r="EO4" s="34">
        <v>6</v>
      </c>
      <c r="EP4" s="34">
        <v>7</v>
      </c>
      <c r="EQ4" s="34">
        <v>8</v>
      </c>
      <c r="ER4" s="36"/>
      <c r="ES4" s="36"/>
      <c r="ET4" s="36"/>
      <c r="EU4" s="34"/>
      <c r="EV4" s="34">
        <v>1</v>
      </c>
      <c r="EW4" s="34">
        <v>2</v>
      </c>
      <c r="EX4" s="34">
        <v>3</v>
      </c>
      <c r="EY4" s="34">
        <v>4</v>
      </c>
      <c r="EZ4" s="34">
        <v>5</v>
      </c>
      <c r="FA4" s="34">
        <v>6</v>
      </c>
      <c r="FB4" s="34">
        <v>7</v>
      </c>
      <c r="FC4" s="34">
        <v>8</v>
      </c>
      <c r="FD4" s="34">
        <v>9</v>
      </c>
      <c r="FE4" s="34">
        <v>10</v>
      </c>
      <c r="FF4" s="36"/>
      <c r="FG4" s="36"/>
      <c r="FH4" s="36"/>
      <c r="FI4" s="34"/>
      <c r="FJ4" s="34">
        <v>1</v>
      </c>
      <c r="FK4" s="34">
        <v>2</v>
      </c>
      <c r="FL4" s="34">
        <v>3</v>
      </c>
      <c r="FM4" s="34">
        <v>4</v>
      </c>
      <c r="FN4" s="34">
        <v>5</v>
      </c>
      <c r="FO4" s="34">
        <v>6</v>
      </c>
      <c r="FP4" s="34">
        <v>7</v>
      </c>
      <c r="FQ4" s="34">
        <v>8</v>
      </c>
      <c r="FR4" s="36"/>
      <c r="FS4" s="36"/>
      <c r="FT4" s="36"/>
      <c r="FU4" s="34"/>
      <c r="FV4" s="34">
        <v>1</v>
      </c>
      <c r="FW4" s="34">
        <v>2</v>
      </c>
      <c r="FX4" s="34">
        <v>3</v>
      </c>
      <c r="FY4" s="34">
        <v>4</v>
      </c>
      <c r="FZ4" s="34">
        <v>5</v>
      </c>
      <c r="GA4" s="34">
        <v>6</v>
      </c>
      <c r="GB4" s="34">
        <v>7</v>
      </c>
      <c r="GC4" s="34">
        <v>8</v>
      </c>
      <c r="GD4" s="36"/>
      <c r="GE4" s="36"/>
      <c r="GF4" s="36"/>
      <c r="GG4" s="34"/>
      <c r="GH4" s="34">
        <v>1</v>
      </c>
      <c r="GI4" s="34">
        <v>2</v>
      </c>
      <c r="GJ4" s="34">
        <v>3</v>
      </c>
      <c r="GK4" s="34">
        <v>4</v>
      </c>
      <c r="GL4" s="34">
        <v>5</v>
      </c>
      <c r="GM4" s="34">
        <v>6</v>
      </c>
      <c r="GN4" s="34">
        <v>7</v>
      </c>
      <c r="GO4" s="34">
        <v>8</v>
      </c>
      <c r="GP4" s="34">
        <v>9</v>
      </c>
      <c r="GQ4" s="36"/>
      <c r="GR4" s="36"/>
      <c r="GS4" s="36"/>
      <c r="GT4" s="34"/>
      <c r="GU4" s="4">
        <v>1</v>
      </c>
      <c r="GV4" s="34">
        <v>2</v>
      </c>
      <c r="GW4" s="34">
        <v>3</v>
      </c>
      <c r="GX4" s="4">
        <v>4</v>
      </c>
      <c r="GY4" s="34">
        <v>5</v>
      </c>
      <c r="GZ4" s="34">
        <v>6</v>
      </c>
      <c r="HA4" s="36"/>
      <c r="HB4" s="36"/>
      <c r="HC4" s="36"/>
      <c r="HD4" s="34"/>
      <c r="HE4" s="34">
        <v>1</v>
      </c>
      <c r="HF4" s="34">
        <v>2</v>
      </c>
      <c r="HG4" s="34">
        <v>3</v>
      </c>
      <c r="HH4" s="34">
        <v>4</v>
      </c>
      <c r="HI4" s="34">
        <v>5</v>
      </c>
      <c r="HJ4" s="34">
        <v>6</v>
      </c>
      <c r="HK4" s="34">
        <v>7</v>
      </c>
      <c r="HL4" s="34">
        <v>8</v>
      </c>
      <c r="HM4" s="34">
        <v>9</v>
      </c>
      <c r="HN4" s="10"/>
      <c r="HO4" s="10"/>
      <c r="HP4" s="10"/>
      <c r="HR4" s="34">
        <v>1</v>
      </c>
      <c r="HS4" s="34">
        <v>2</v>
      </c>
      <c r="HT4" s="34">
        <v>3</v>
      </c>
      <c r="HU4" s="34">
        <v>4</v>
      </c>
      <c r="HV4" s="34">
        <v>5</v>
      </c>
      <c r="HW4" s="34">
        <v>6</v>
      </c>
      <c r="HX4" s="36"/>
      <c r="HY4" s="36"/>
      <c r="HZ4" s="36"/>
      <c r="IA4" s="34"/>
      <c r="IB4" s="34">
        <v>1</v>
      </c>
      <c r="IC4" s="34">
        <v>2</v>
      </c>
      <c r="ID4" s="34">
        <v>3</v>
      </c>
      <c r="IE4" s="34">
        <v>4</v>
      </c>
      <c r="IF4" s="34">
        <v>5</v>
      </c>
      <c r="IG4" s="34">
        <v>6</v>
      </c>
      <c r="IH4" s="34">
        <v>7</v>
      </c>
      <c r="II4" s="34">
        <v>8</v>
      </c>
      <c r="IJ4" s="34">
        <v>9</v>
      </c>
      <c r="IK4" s="34">
        <v>10</v>
      </c>
      <c r="IL4" s="34">
        <v>11</v>
      </c>
      <c r="IM4" s="36"/>
      <c r="IN4" s="36"/>
      <c r="IO4" s="36"/>
      <c r="IP4" s="34"/>
      <c r="IQ4" s="34">
        <v>1</v>
      </c>
      <c r="IR4" s="34">
        <v>2</v>
      </c>
      <c r="IS4" s="34">
        <v>3</v>
      </c>
      <c r="IT4" s="34">
        <v>4</v>
      </c>
      <c r="IU4" s="34">
        <v>5</v>
      </c>
      <c r="IV4" s="34">
        <v>6</v>
      </c>
      <c r="IW4" s="36"/>
      <c r="IX4" s="36"/>
      <c r="IY4" s="36"/>
      <c r="IZ4" s="34"/>
      <c r="JA4" s="34">
        <v>1</v>
      </c>
      <c r="JB4" s="34">
        <v>2</v>
      </c>
      <c r="JC4" s="34">
        <v>3</v>
      </c>
      <c r="JD4" s="34">
        <v>4</v>
      </c>
      <c r="JE4" s="34">
        <v>5</v>
      </c>
      <c r="JF4" s="34">
        <v>6</v>
      </c>
      <c r="JG4" s="34">
        <v>7</v>
      </c>
      <c r="JH4" s="34">
        <v>8</v>
      </c>
      <c r="JI4" s="34">
        <v>9</v>
      </c>
      <c r="JJ4" s="34">
        <v>10</v>
      </c>
      <c r="JK4" s="36"/>
      <c r="JL4" s="36"/>
      <c r="JM4" s="36"/>
      <c r="JN4" s="34"/>
      <c r="JO4" s="34">
        <v>1</v>
      </c>
      <c r="JP4" s="34">
        <v>2</v>
      </c>
      <c r="JQ4" s="34">
        <v>3</v>
      </c>
      <c r="JR4" s="34">
        <v>4</v>
      </c>
      <c r="JS4" s="34">
        <v>5</v>
      </c>
      <c r="JT4" s="36"/>
      <c r="JU4" s="36"/>
      <c r="JV4" s="36"/>
      <c r="JW4" s="34"/>
    </row>
    <row r="5" s="5" customFormat="1" ht="13.9" customHeight="1" spans="1:283">
      <c r="A5" s="15"/>
      <c r="B5" s="15"/>
      <c r="C5" s="16"/>
      <c r="Q5" s="24"/>
      <c r="V5" s="4"/>
      <c r="W5" s="10" t="s">
        <v>219</v>
      </c>
      <c r="X5" s="25" t="s">
        <v>220</v>
      </c>
      <c r="Y5" s="31" t="s">
        <v>221</v>
      </c>
      <c r="AF5" s="25" t="s">
        <v>219</v>
      </c>
      <c r="AG5" s="25" t="s">
        <v>220</v>
      </c>
      <c r="AH5" s="31" t="s">
        <v>221</v>
      </c>
      <c r="AJ5" s="35"/>
      <c r="AK5" s="35"/>
      <c r="AL5" s="35"/>
      <c r="AM5" s="35"/>
      <c r="AN5" s="35"/>
      <c r="AO5" s="35"/>
      <c r="AP5" s="35"/>
      <c r="AQ5" s="35"/>
      <c r="AR5" s="35"/>
      <c r="AS5" s="25" t="s">
        <v>219</v>
      </c>
      <c r="AT5" s="25" t="s">
        <v>220</v>
      </c>
      <c r="AU5" s="25" t="s">
        <v>221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25" t="s">
        <v>219</v>
      </c>
      <c r="BG5" s="25" t="s">
        <v>220</v>
      </c>
      <c r="BH5" s="25" t="s">
        <v>221</v>
      </c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5" t="s">
        <v>219</v>
      </c>
      <c r="BT5" s="25" t="s">
        <v>220</v>
      </c>
      <c r="BU5" s="25" t="s">
        <v>221</v>
      </c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25" t="s">
        <v>219</v>
      </c>
      <c r="CH5" s="25" t="s">
        <v>220</v>
      </c>
      <c r="CI5" s="25" t="s">
        <v>221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25" t="s">
        <v>219</v>
      </c>
      <c r="CU5" s="25" t="s">
        <v>220</v>
      </c>
      <c r="CV5" s="25" t="s">
        <v>221</v>
      </c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25" t="s">
        <v>219</v>
      </c>
      <c r="DI5" s="25" t="s">
        <v>220</v>
      </c>
      <c r="DJ5" s="25" t="s">
        <v>221</v>
      </c>
      <c r="DK5" s="35"/>
      <c r="DL5" s="35"/>
      <c r="DM5" s="35"/>
      <c r="DN5" s="35"/>
      <c r="DO5" s="35"/>
      <c r="DP5" s="35"/>
      <c r="DQ5" s="35"/>
      <c r="DR5" s="35"/>
      <c r="DS5" s="35"/>
      <c r="DT5" s="25" t="s">
        <v>219</v>
      </c>
      <c r="DU5" s="25" t="s">
        <v>220</v>
      </c>
      <c r="DV5" s="25" t="s">
        <v>221</v>
      </c>
      <c r="DW5" s="35"/>
      <c r="DX5" s="35"/>
      <c r="DY5" s="35"/>
      <c r="DZ5" s="35"/>
      <c r="EA5" s="35"/>
      <c r="EB5" s="35"/>
      <c r="EC5" s="35"/>
      <c r="ED5" s="35"/>
      <c r="EE5" s="35"/>
      <c r="EF5" s="25" t="s">
        <v>219</v>
      </c>
      <c r="EG5" s="25" t="s">
        <v>220</v>
      </c>
      <c r="EH5" s="25" t="s">
        <v>221</v>
      </c>
      <c r="EI5" s="35"/>
      <c r="EJ5" s="35"/>
      <c r="EK5" s="35"/>
      <c r="EL5" s="35"/>
      <c r="EM5" s="35"/>
      <c r="EN5" s="35"/>
      <c r="EO5" s="35"/>
      <c r="EP5" s="35"/>
      <c r="EQ5" s="35"/>
      <c r="ER5" s="25" t="s">
        <v>219</v>
      </c>
      <c r="ES5" s="25" t="s">
        <v>220</v>
      </c>
      <c r="ET5" s="25" t="s">
        <v>221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25" t="s">
        <v>219</v>
      </c>
      <c r="FG5" s="25" t="s">
        <v>220</v>
      </c>
      <c r="FH5" s="25" t="s">
        <v>221</v>
      </c>
      <c r="FI5" s="35"/>
      <c r="FJ5" s="35"/>
      <c r="FK5" s="35"/>
      <c r="FL5" s="35"/>
      <c r="FM5" s="35"/>
      <c r="FN5" s="35"/>
      <c r="FO5" s="35"/>
      <c r="FP5" s="35"/>
      <c r="FQ5" s="35"/>
      <c r="FR5" s="25" t="s">
        <v>219</v>
      </c>
      <c r="FS5" s="25" t="s">
        <v>220</v>
      </c>
      <c r="FT5" s="25" t="s">
        <v>221</v>
      </c>
      <c r="FU5" s="35"/>
      <c r="FV5" s="35"/>
      <c r="FW5" s="35"/>
      <c r="FX5" s="35"/>
      <c r="FY5" s="35"/>
      <c r="FZ5" s="35"/>
      <c r="GA5" s="35"/>
      <c r="GB5" s="35"/>
      <c r="GC5" s="35"/>
      <c r="GD5" s="25" t="s">
        <v>219</v>
      </c>
      <c r="GE5" s="25" t="s">
        <v>220</v>
      </c>
      <c r="GF5" s="25" t="s">
        <v>221</v>
      </c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25" t="s">
        <v>219</v>
      </c>
      <c r="GR5" s="25" t="s">
        <v>220</v>
      </c>
      <c r="GS5" s="25" t="s">
        <v>221</v>
      </c>
      <c r="GT5" s="35"/>
      <c r="GV5" s="35"/>
      <c r="GW5" s="35"/>
      <c r="GY5" s="35"/>
      <c r="GZ5" s="35"/>
      <c r="HA5" s="25" t="s">
        <v>219</v>
      </c>
      <c r="HB5" s="25" t="s">
        <v>220</v>
      </c>
      <c r="HC5" s="25" t="s">
        <v>221</v>
      </c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25" t="s">
        <v>219</v>
      </c>
      <c r="HO5" s="25" t="s">
        <v>220</v>
      </c>
      <c r="HP5" s="25" t="s">
        <v>221</v>
      </c>
      <c r="HR5" s="35"/>
      <c r="HS5" s="35"/>
      <c r="HT5" s="35"/>
      <c r="HU5" s="35"/>
      <c r="HV5" s="35"/>
      <c r="HW5" s="35"/>
      <c r="HX5" s="25" t="s">
        <v>219</v>
      </c>
      <c r="HY5" s="25" t="s">
        <v>220</v>
      </c>
      <c r="HZ5" s="25" t="s">
        <v>221</v>
      </c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25" t="s">
        <v>219</v>
      </c>
      <c r="IN5" s="25" t="s">
        <v>220</v>
      </c>
      <c r="IO5" s="25" t="s">
        <v>221</v>
      </c>
      <c r="IP5" s="35"/>
      <c r="IQ5" s="35"/>
      <c r="IR5" s="35"/>
      <c r="IS5" s="35"/>
      <c r="IT5" s="35"/>
      <c r="IU5" s="35"/>
      <c r="IV5" s="35"/>
      <c r="IW5" s="25" t="s">
        <v>219</v>
      </c>
      <c r="IX5" s="25" t="s">
        <v>220</v>
      </c>
      <c r="IY5" s="25" t="s">
        <v>221</v>
      </c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25" t="s">
        <v>219</v>
      </c>
      <c r="JL5" s="25" t="s">
        <v>220</v>
      </c>
      <c r="JM5" s="25" t="s">
        <v>221</v>
      </c>
      <c r="JN5" s="35"/>
      <c r="JO5" s="35"/>
      <c r="JP5" s="35"/>
      <c r="JQ5" s="35"/>
      <c r="JR5" s="35"/>
      <c r="JS5" s="35"/>
      <c r="JT5" s="25" t="s">
        <v>219</v>
      </c>
      <c r="JU5" s="25" t="s">
        <v>220</v>
      </c>
      <c r="JV5" s="25" t="s">
        <v>221</v>
      </c>
      <c r="JW5" s="35"/>
    </row>
    <row r="6" s="4" customFormat="1" ht="13.9" customHeight="1" spans="1:283">
      <c r="A6" s="17" t="s">
        <v>222</v>
      </c>
      <c r="B6" s="17"/>
      <c r="C6" s="14"/>
      <c r="Q6" s="9"/>
      <c r="V6" s="26"/>
      <c r="W6" s="27"/>
      <c r="X6" s="10"/>
      <c r="Y6" s="11"/>
      <c r="AF6" s="10"/>
      <c r="AG6" s="10"/>
      <c r="AH6" s="11"/>
      <c r="AJ6" s="34"/>
      <c r="AK6" s="34"/>
      <c r="AL6" s="34"/>
      <c r="AM6" s="34"/>
      <c r="AN6" s="34"/>
      <c r="AO6" s="34"/>
      <c r="AP6" s="34"/>
      <c r="AQ6" s="34"/>
      <c r="AR6" s="34"/>
      <c r="AS6" s="10"/>
      <c r="AT6" s="10"/>
      <c r="AU6" s="10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10"/>
      <c r="BG6" s="10"/>
      <c r="BH6" s="10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10"/>
      <c r="BT6" s="10"/>
      <c r="BU6" s="10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10"/>
      <c r="CH6" s="10"/>
      <c r="CI6" s="10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10"/>
      <c r="CU6" s="10"/>
      <c r="CV6" s="10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10"/>
      <c r="DI6" s="10"/>
      <c r="DJ6" s="10"/>
      <c r="DK6" s="34"/>
      <c r="DL6" s="34"/>
      <c r="DM6" s="34"/>
      <c r="DN6" s="34"/>
      <c r="DO6" s="34"/>
      <c r="DP6" s="34"/>
      <c r="DQ6" s="34"/>
      <c r="DR6" s="34"/>
      <c r="DS6" s="34"/>
      <c r="DT6" s="10"/>
      <c r="DU6" s="10"/>
      <c r="DV6" s="10"/>
      <c r="DW6" s="34"/>
      <c r="DX6" s="34"/>
      <c r="DY6" s="34"/>
      <c r="DZ6" s="34"/>
      <c r="EA6" s="34"/>
      <c r="EB6" s="34"/>
      <c r="EC6" s="34"/>
      <c r="ED6" s="34"/>
      <c r="EE6" s="34"/>
      <c r="EF6" s="10"/>
      <c r="EG6" s="10"/>
      <c r="EH6" s="10"/>
      <c r="EI6" s="34"/>
      <c r="EJ6" s="34"/>
      <c r="EK6" s="34"/>
      <c r="EL6" s="34"/>
      <c r="EM6" s="34"/>
      <c r="EN6" s="34"/>
      <c r="EO6" s="34"/>
      <c r="EP6" s="34"/>
      <c r="EQ6" s="34"/>
      <c r="ER6" s="10"/>
      <c r="ES6" s="10"/>
      <c r="ET6" s="10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10"/>
      <c r="FG6" s="10"/>
      <c r="FH6" s="10"/>
      <c r="FI6" s="34"/>
      <c r="FJ6" s="34"/>
      <c r="FK6" s="34"/>
      <c r="FL6" s="34"/>
      <c r="FM6" s="34"/>
      <c r="FN6" s="34"/>
      <c r="FO6" s="34"/>
      <c r="FP6" s="34"/>
      <c r="FQ6" s="34"/>
      <c r="FR6" s="10"/>
      <c r="FS6" s="10"/>
      <c r="FT6" s="10"/>
      <c r="FU6" s="34"/>
      <c r="FV6" s="34"/>
      <c r="FW6" s="34"/>
      <c r="FX6" s="34"/>
      <c r="FY6" s="34"/>
      <c r="FZ6" s="34"/>
      <c r="GA6" s="34"/>
      <c r="GB6" s="34"/>
      <c r="GC6" s="34"/>
      <c r="GD6" s="10"/>
      <c r="GE6" s="10"/>
      <c r="GF6" s="10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10"/>
      <c r="GR6" s="10"/>
      <c r="GS6" s="10"/>
      <c r="GT6" s="34"/>
      <c r="GV6" s="34"/>
      <c r="GW6" s="34"/>
      <c r="GY6" s="34"/>
      <c r="GZ6" s="34"/>
      <c r="HA6" s="10"/>
      <c r="HB6" s="10"/>
      <c r="HC6" s="10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10"/>
      <c r="HO6" s="10"/>
      <c r="HP6" s="10"/>
      <c r="HR6" s="34"/>
      <c r="HS6" s="34"/>
      <c r="HT6" s="34"/>
      <c r="HU6" s="34"/>
      <c r="HV6" s="34"/>
      <c r="HW6" s="34"/>
      <c r="HX6" s="10"/>
      <c r="HY6" s="10"/>
      <c r="HZ6" s="10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10"/>
      <c r="IN6" s="10"/>
      <c r="IO6" s="10"/>
      <c r="IP6" s="34"/>
      <c r="IQ6" s="34"/>
      <c r="IR6" s="34"/>
      <c r="IS6" s="34"/>
      <c r="IT6" s="34"/>
      <c r="IU6" s="34"/>
      <c r="IV6" s="34"/>
      <c r="IW6" s="10"/>
      <c r="IX6" s="10"/>
      <c r="IY6" s="10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10"/>
      <c r="JL6" s="10"/>
      <c r="JM6" s="10"/>
      <c r="JN6" s="34"/>
      <c r="JO6" s="34"/>
      <c r="JP6" s="34"/>
      <c r="JQ6" s="34"/>
      <c r="JR6" s="34"/>
      <c r="JS6" s="34"/>
      <c r="JT6" s="10"/>
      <c r="JU6" s="10"/>
      <c r="JV6" s="10"/>
      <c r="JW6" s="34"/>
    </row>
    <row r="7" ht="13.9" customHeight="1" spans="1:284">
      <c r="A7" s="7" t="s">
        <v>223</v>
      </c>
      <c r="B7" s="18" t="s">
        <v>224</v>
      </c>
      <c r="C7" s="8" t="s">
        <v>225</v>
      </c>
      <c r="E7" s="4">
        <v>1</v>
      </c>
      <c r="H7" s="4">
        <v>1</v>
      </c>
      <c r="O7" s="4">
        <v>5</v>
      </c>
      <c r="P7" s="4">
        <v>7</v>
      </c>
      <c r="Q7" s="9">
        <v>6</v>
      </c>
      <c r="R7" s="4" t="s">
        <v>226</v>
      </c>
      <c r="S7" s="4">
        <v>1</v>
      </c>
      <c r="T7" s="4">
        <v>1</v>
      </c>
      <c r="U7" s="4" t="s">
        <v>226</v>
      </c>
      <c r="W7" s="10">
        <f t="shared" ref="W7:W38" si="0">5-COUNTBLANK(R7:V7)</f>
        <v>4</v>
      </c>
      <c r="X7" s="10" t="s">
        <v>227</v>
      </c>
      <c r="Y7" s="11">
        <v>220</v>
      </c>
      <c r="AF7" s="10">
        <f t="shared" ref="AF7:AF38" si="1">5-COUNTBLANK(AA7:AE7)</f>
        <v>0</v>
      </c>
      <c r="AS7" s="10">
        <f t="shared" ref="AS7:AS38" si="2">9-COUNTBLANK(AJ7:AR7)</f>
        <v>0</v>
      </c>
      <c r="AU7" s="37"/>
      <c r="BF7" s="10">
        <f t="shared" ref="BF7:BF38" si="3">9-COUNTBLANK(AW7:BE7)</f>
        <v>0</v>
      </c>
      <c r="BH7" s="37"/>
      <c r="BS7" s="36">
        <f t="shared" ref="BS7:BS38" si="4">9-COUNTBLANK(BJ7:BR7)</f>
        <v>0</v>
      </c>
      <c r="BU7" s="37"/>
      <c r="CG7" s="36">
        <f t="shared" ref="CG7:CG38" si="5">10-COUNTBLANK(BW7:CF7)</f>
        <v>0</v>
      </c>
      <c r="CI7" s="11"/>
      <c r="CP7" s="34">
        <v>2</v>
      </c>
      <c r="CS7" s="34">
        <v>1</v>
      </c>
      <c r="CT7" s="10">
        <f t="shared" ref="CT7:CT38" si="6">9-COUNTBLANK(CK7:CS7)</f>
        <v>2</v>
      </c>
      <c r="CU7" s="36" t="s">
        <v>228</v>
      </c>
      <c r="CV7" s="38">
        <v>250</v>
      </c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10">
        <f t="shared" ref="DH7:DH38" si="7">10-COUNTBLANK(CX7:DG7)</f>
        <v>0</v>
      </c>
      <c r="DI7" s="36"/>
      <c r="DJ7" s="39"/>
      <c r="DK7" s="34"/>
      <c r="DP7" s="34">
        <v>2</v>
      </c>
      <c r="DQ7" s="34">
        <v>1</v>
      </c>
      <c r="DT7" s="36">
        <f t="shared" ref="DT7:DT38" si="8">8-COUNTBLANK(DL7:DS7)</f>
        <v>2</v>
      </c>
      <c r="DU7" s="10" t="s">
        <v>228</v>
      </c>
      <c r="DV7" s="37">
        <v>281.25</v>
      </c>
      <c r="EF7" s="36">
        <f t="shared" ref="EF7:EF38" si="9">8-COUNTBLANK(DX7:EE7)</f>
        <v>0</v>
      </c>
      <c r="EH7" s="37"/>
      <c r="ER7" s="10">
        <f t="shared" ref="ER7:ER38" si="10">8-COUNTBLANK(EJ7:EQ7)</f>
        <v>0</v>
      </c>
      <c r="ET7" s="37">
        <v>0</v>
      </c>
      <c r="FF7" s="10">
        <f t="shared" ref="FF7:FF38" si="11">10-COUNTBLANK(EV7:FE7)</f>
        <v>0</v>
      </c>
      <c r="FH7" s="37"/>
      <c r="FR7" s="10">
        <f t="shared" ref="FR7:FR38" si="12">8-COUNTBLANK(FJ7:FQ7)</f>
        <v>0</v>
      </c>
      <c r="FT7" s="37">
        <v>0</v>
      </c>
      <c r="GD7" s="10">
        <f t="shared" ref="GD7:GD38" si="13">8-COUNTBLANK(FV7:GC7)</f>
        <v>0</v>
      </c>
      <c r="GF7" s="37"/>
      <c r="GQ7" s="10">
        <f t="shared" ref="GQ7:GQ38" si="14">9-COUNTBLANK(GH7:GP7)</f>
        <v>0</v>
      </c>
      <c r="GS7" s="37"/>
      <c r="HA7" s="10">
        <f t="shared" ref="HA7:HA38" si="15">6-COUNTBLANK(GU7:GZ7)</f>
        <v>0</v>
      </c>
      <c r="HC7" s="37"/>
      <c r="HN7" s="10">
        <f t="shared" ref="HN7:HN38" si="16">9-COUNTBLANK(HE7:HM7)</f>
        <v>0</v>
      </c>
      <c r="HP7" s="37"/>
      <c r="HX7" s="10">
        <f t="shared" ref="HX7:HX38" si="17">6-COUNTBLANK(HR7:HW7)</f>
        <v>0</v>
      </c>
      <c r="HZ7" s="41"/>
      <c r="IM7" s="10">
        <f t="shared" ref="IM7:IM38" si="18">11-COUNTBLANK(IB7:IL7)</f>
        <v>0</v>
      </c>
      <c r="IO7" s="37"/>
      <c r="IW7" s="10">
        <f t="shared" ref="IW7:IW38" si="19">6-COUNTBLANK(IQ7:IV7)</f>
        <v>0</v>
      </c>
      <c r="IY7" s="37"/>
      <c r="JK7" s="10">
        <f t="shared" ref="JK7:JK38" si="20">10-COUNTBLANK(JA7:JJ7)</f>
        <v>0</v>
      </c>
      <c r="JM7" s="37"/>
      <c r="JT7" s="10">
        <f t="shared" ref="JT7:JT38" si="21">5-COUNTBLANK(JO7:JS7)</f>
        <v>0</v>
      </c>
      <c r="JV7" s="37"/>
      <c r="JX7" s="8">
        <v>8</v>
      </c>
    </row>
    <row r="8" ht="13.9" customHeight="1" spans="1:284">
      <c r="A8" s="7" t="s">
        <v>229</v>
      </c>
      <c r="B8" s="18" t="s">
        <v>224</v>
      </c>
      <c r="C8" s="8" t="s">
        <v>225</v>
      </c>
      <c r="E8" s="4">
        <v>1</v>
      </c>
      <c r="H8" s="4">
        <v>1</v>
      </c>
      <c r="O8" s="4">
        <v>5</v>
      </c>
      <c r="P8" s="4">
        <v>7</v>
      </c>
      <c r="Q8" s="9">
        <v>6</v>
      </c>
      <c r="U8" s="4" t="s">
        <v>226</v>
      </c>
      <c r="W8" s="10">
        <f t="shared" si="0"/>
        <v>1</v>
      </c>
      <c r="X8" s="10" t="s">
        <v>230</v>
      </c>
      <c r="Y8" s="11">
        <v>10</v>
      </c>
      <c r="AF8" s="10">
        <f t="shared" si="1"/>
        <v>0</v>
      </c>
      <c r="AS8" s="10">
        <f t="shared" si="2"/>
        <v>0</v>
      </c>
      <c r="AU8" s="37"/>
      <c r="BF8" s="10">
        <f t="shared" si="3"/>
        <v>0</v>
      </c>
      <c r="BH8" s="37"/>
      <c r="BS8" s="36">
        <f t="shared" si="4"/>
        <v>0</v>
      </c>
      <c r="BU8" s="37"/>
      <c r="CG8" s="36">
        <f t="shared" si="5"/>
        <v>0</v>
      </c>
      <c r="CI8" s="11"/>
      <c r="CK8" s="34" t="s">
        <v>226</v>
      </c>
      <c r="CL8" s="34">
        <v>1</v>
      </c>
      <c r="CO8" s="34">
        <v>1</v>
      </c>
      <c r="CT8" s="10">
        <f t="shared" si="6"/>
        <v>3</v>
      </c>
      <c r="CV8" s="37">
        <v>116.666666666667</v>
      </c>
      <c r="DH8" s="10">
        <f t="shared" si="7"/>
        <v>0</v>
      </c>
      <c r="DJ8" s="11"/>
      <c r="DO8" s="34">
        <v>1</v>
      </c>
      <c r="DS8" s="34" t="s">
        <v>226</v>
      </c>
      <c r="DT8" s="36">
        <f t="shared" si="8"/>
        <v>2</v>
      </c>
      <c r="DU8" s="36" t="s">
        <v>228</v>
      </c>
      <c r="DV8" s="38">
        <v>68.75</v>
      </c>
      <c r="DW8" s="34"/>
      <c r="DX8" s="34"/>
      <c r="DY8" s="34"/>
      <c r="DZ8" s="34"/>
      <c r="EA8" s="34"/>
      <c r="EB8" s="34"/>
      <c r="EC8" s="34"/>
      <c r="ED8" s="34"/>
      <c r="EE8" s="34"/>
      <c r="EF8" s="36">
        <f t="shared" si="9"/>
        <v>0</v>
      </c>
      <c r="EG8" s="36"/>
      <c r="EH8" s="38"/>
      <c r="EI8" s="34"/>
      <c r="ER8" s="10">
        <f t="shared" si="10"/>
        <v>0</v>
      </c>
      <c r="ET8" s="37">
        <v>0</v>
      </c>
      <c r="FF8" s="10">
        <f t="shared" si="11"/>
        <v>0</v>
      </c>
      <c r="FH8" s="37"/>
      <c r="FR8" s="10">
        <f t="shared" si="12"/>
        <v>0</v>
      </c>
      <c r="FT8" s="37">
        <v>0</v>
      </c>
      <c r="GD8" s="10">
        <f t="shared" si="13"/>
        <v>0</v>
      </c>
      <c r="GF8" s="37"/>
      <c r="GQ8" s="10">
        <f t="shared" si="14"/>
        <v>0</v>
      </c>
      <c r="GS8" s="37"/>
      <c r="HA8" s="10">
        <f t="shared" si="15"/>
        <v>0</v>
      </c>
      <c r="HC8" s="37"/>
      <c r="HN8" s="10">
        <f t="shared" si="16"/>
        <v>0</v>
      </c>
      <c r="HP8" s="37"/>
      <c r="HX8" s="10">
        <f t="shared" si="17"/>
        <v>0</v>
      </c>
      <c r="HZ8" s="41"/>
      <c r="IM8" s="10">
        <f t="shared" si="18"/>
        <v>0</v>
      </c>
      <c r="IO8" s="37"/>
      <c r="IW8" s="10">
        <f t="shared" si="19"/>
        <v>0</v>
      </c>
      <c r="IY8" s="37"/>
      <c r="JK8" s="10">
        <f t="shared" si="20"/>
        <v>0</v>
      </c>
      <c r="JM8" s="37"/>
      <c r="JT8" s="10">
        <f t="shared" si="21"/>
        <v>0</v>
      </c>
      <c r="JV8" s="37"/>
      <c r="JX8" s="8">
        <v>6</v>
      </c>
    </row>
    <row r="9" ht="13.9" customHeight="1" spans="1:284">
      <c r="A9" s="7" t="s">
        <v>231</v>
      </c>
      <c r="B9" s="18" t="s">
        <v>224</v>
      </c>
      <c r="C9" s="18"/>
      <c r="E9" s="4">
        <v>1</v>
      </c>
      <c r="H9" s="4">
        <v>1</v>
      </c>
      <c r="O9" s="4">
        <v>5</v>
      </c>
      <c r="P9" s="4">
        <v>7</v>
      </c>
      <c r="Q9" s="9">
        <v>6</v>
      </c>
      <c r="S9" s="4" t="s">
        <v>226</v>
      </c>
      <c r="U9" s="4" t="s">
        <v>226</v>
      </c>
      <c r="W9" s="10">
        <f t="shared" si="0"/>
        <v>2</v>
      </c>
      <c r="X9" s="10" t="s">
        <v>228</v>
      </c>
      <c r="Y9" s="11">
        <v>20</v>
      </c>
      <c r="AA9" s="4" t="s">
        <v>226</v>
      </c>
      <c r="AB9" s="4" t="s">
        <v>226</v>
      </c>
      <c r="AC9" s="4" t="s">
        <v>226</v>
      </c>
      <c r="AF9" s="10">
        <f t="shared" si="1"/>
        <v>3</v>
      </c>
      <c r="AG9" s="10" t="s">
        <v>232</v>
      </c>
      <c r="AH9" s="11">
        <v>30</v>
      </c>
      <c r="AN9" s="4">
        <v>1</v>
      </c>
      <c r="AS9" s="10">
        <f t="shared" si="2"/>
        <v>1</v>
      </c>
      <c r="AT9" s="10" t="s">
        <v>230</v>
      </c>
      <c r="AU9" s="37">
        <v>55.5555555555556</v>
      </c>
      <c r="BF9" s="10">
        <f t="shared" si="3"/>
        <v>0</v>
      </c>
      <c r="BH9" s="37"/>
      <c r="BL9" s="4" t="s">
        <v>226</v>
      </c>
      <c r="BS9" s="36">
        <f t="shared" si="4"/>
        <v>1</v>
      </c>
      <c r="BT9" s="10" t="s">
        <v>230</v>
      </c>
      <c r="BU9" s="37">
        <v>5.55555555555556</v>
      </c>
      <c r="CG9" s="36">
        <f t="shared" si="5"/>
        <v>0</v>
      </c>
      <c r="CI9" s="11"/>
      <c r="CL9" s="4" t="s">
        <v>226</v>
      </c>
      <c r="CP9" s="4" t="s">
        <v>226</v>
      </c>
      <c r="CQ9" s="4" t="s">
        <v>226</v>
      </c>
      <c r="CT9" s="10">
        <f t="shared" si="6"/>
        <v>3</v>
      </c>
      <c r="CU9" s="10" t="s">
        <v>228</v>
      </c>
      <c r="CV9" s="37">
        <v>16.6666666666667</v>
      </c>
      <c r="DH9" s="10">
        <f t="shared" si="7"/>
        <v>0</v>
      </c>
      <c r="DJ9" s="11"/>
      <c r="DL9" s="4" t="s">
        <v>226</v>
      </c>
      <c r="DM9" s="4" t="s">
        <v>226</v>
      </c>
      <c r="DN9" s="4" t="s">
        <v>226</v>
      </c>
      <c r="DO9" s="4" t="s">
        <v>226</v>
      </c>
      <c r="DP9" s="4" t="s">
        <v>226</v>
      </c>
      <c r="DQ9" s="4" t="s">
        <v>226</v>
      </c>
      <c r="DR9" s="4">
        <v>1</v>
      </c>
      <c r="DS9" s="4" t="s">
        <v>226</v>
      </c>
      <c r="DT9" s="36">
        <f t="shared" si="8"/>
        <v>8</v>
      </c>
      <c r="DU9" s="10" t="s">
        <v>233</v>
      </c>
      <c r="DV9" s="37">
        <v>106.25</v>
      </c>
      <c r="DZ9" s="4" t="s">
        <v>226</v>
      </c>
      <c r="EA9" s="4" t="s">
        <v>226</v>
      </c>
      <c r="EF9" s="36">
        <f t="shared" si="9"/>
        <v>2</v>
      </c>
      <c r="EG9" s="10" t="s">
        <v>228</v>
      </c>
      <c r="EH9" s="37">
        <v>12.5</v>
      </c>
      <c r="ER9" s="10">
        <f t="shared" si="10"/>
        <v>0</v>
      </c>
      <c r="ET9" s="37">
        <v>0</v>
      </c>
      <c r="FF9" s="10">
        <f t="shared" si="11"/>
        <v>0</v>
      </c>
      <c r="FH9" s="37"/>
      <c r="FR9" s="10">
        <f t="shared" si="12"/>
        <v>0</v>
      </c>
      <c r="FT9" s="37">
        <v>0</v>
      </c>
      <c r="GD9" s="10">
        <f t="shared" si="13"/>
        <v>0</v>
      </c>
      <c r="GF9" s="37"/>
      <c r="GQ9" s="10">
        <f t="shared" si="14"/>
        <v>0</v>
      </c>
      <c r="GS9" s="37"/>
      <c r="GY9" s="4" t="s">
        <v>226</v>
      </c>
      <c r="HA9" s="10">
        <f t="shared" si="15"/>
        <v>1</v>
      </c>
      <c r="HB9" s="10" t="s">
        <v>230</v>
      </c>
      <c r="HC9" s="37">
        <v>8.33333333333333</v>
      </c>
      <c r="HN9" s="10">
        <f t="shared" si="16"/>
        <v>0</v>
      </c>
      <c r="HP9" s="37"/>
      <c r="HX9" s="10">
        <f t="shared" si="17"/>
        <v>0</v>
      </c>
      <c r="HZ9" s="41"/>
      <c r="IM9" s="10">
        <f t="shared" si="18"/>
        <v>0</v>
      </c>
      <c r="IO9" s="37"/>
      <c r="IW9" s="10">
        <f t="shared" si="19"/>
        <v>0</v>
      </c>
      <c r="IY9" s="37"/>
      <c r="JK9" s="10">
        <f t="shared" si="20"/>
        <v>0</v>
      </c>
      <c r="JM9" s="37"/>
      <c r="JT9" s="10">
        <f t="shared" si="21"/>
        <v>0</v>
      </c>
      <c r="JV9" s="37"/>
      <c r="JX9" s="8">
        <v>21</v>
      </c>
    </row>
    <row r="10" ht="13.9" customHeight="1" spans="1:284">
      <c r="A10" s="7" t="s">
        <v>223</v>
      </c>
      <c r="B10" s="18" t="s">
        <v>234</v>
      </c>
      <c r="C10" s="8" t="s">
        <v>225</v>
      </c>
      <c r="E10" s="4">
        <v>1</v>
      </c>
      <c r="O10" s="4">
        <v>4</v>
      </c>
      <c r="R10" s="4" t="s">
        <v>226</v>
      </c>
      <c r="W10" s="10">
        <f t="shared" si="0"/>
        <v>1</v>
      </c>
      <c r="X10" s="10" t="s">
        <v>230</v>
      </c>
      <c r="Y10" s="11">
        <v>10</v>
      </c>
      <c r="AF10" s="10">
        <f t="shared" si="1"/>
        <v>0</v>
      </c>
      <c r="AS10" s="10">
        <f t="shared" si="2"/>
        <v>0</v>
      </c>
      <c r="AU10" s="37"/>
      <c r="BF10" s="10">
        <f t="shared" si="3"/>
        <v>0</v>
      </c>
      <c r="BH10" s="37"/>
      <c r="BJ10" s="34">
        <v>2</v>
      </c>
      <c r="BS10" s="36">
        <f t="shared" si="4"/>
        <v>1</v>
      </c>
      <c r="BT10" s="10" t="s">
        <v>230</v>
      </c>
      <c r="BU10" s="37">
        <v>194.444444444444</v>
      </c>
      <c r="CG10" s="36">
        <f t="shared" si="5"/>
        <v>0</v>
      </c>
      <c r="CI10" s="11"/>
      <c r="CT10" s="10">
        <f t="shared" si="6"/>
        <v>0</v>
      </c>
      <c r="CV10" s="37"/>
      <c r="DH10" s="10">
        <f t="shared" si="7"/>
        <v>0</v>
      </c>
      <c r="DJ10" s="11"/>
      <c r="DT10" s="36">
        <f t="shared" si="8"/>
        <v>0</v>
      </c>
      <c r="DV10" s="37"/>
      <c r="EF10" s="36">
        <f t="shared" si="9"/>
        <v>0</v>
      </c>
      <c r="EH10" s="37"/>
      <c r="ER10" s="10">
        <f t="shared" si="10"/>
        <v>0</v>
      </c>
      <c r="ET10" s="37">
        <v>0</v>
      </c>
      <c r="FF10" s="10">
        <f t="shared" si="11"/>
        <v>0</v>
      </c>
      <c r="FH10" s="37"/>
      <c r="FR10" s="10">
        <f t="shared" si="12"/>
        <v>0</v>
      </c>
      <c r="FT10" s="37">
        <v>0</v>
      </c>
      <c r="GD10" s="10">
        <f t="shared" si="13"/>
        <v>0</v>
      </c>
      <c r="GF10" s="37"/>
      <c r="GQ10" s="10">
        <f t="shared" si="14"/>
        <v>0</v>
      </c>
      <c r="GS10" s="37"/>
      <c r="HA10" s="10">
        <f t="shared" si="15"/>
        <v>0</v>
      </c>
      <c r="HC10" s="37"/>
      <c r="HN10" s="10">
        <f t="shared" si="16"/>
        <v>0</v>
      </c>
      <c r="HP10" s="37"/>
      <c r="HX10" s="10">
        <f t="shared" si="17"/>
        <v>0</v>
      </c>
      <c r="HZ10" s="41"/>
      <c r="IM10" s="10">
        <f t="shared" si="18"/>
        <v>0</v>
      </c>
      <c r="IO10" s="37"/>
      <c r="IW10" s="10">
        <f t="shared" si="19"/>
        <v>0</v>
      </c>
      <c r="IY10" s="37"/>
      <c r="JK10" s="10">
        <f t="shared" si="20"/>
        <v>0</v>
      </c>
      <c r="JM10" s="37"/>
      <c r="JT10" s="10">
        <f t="shared" si="21"/>
        <v>0</v>
      </c>
      <c r="JV10" s="37"/>
      <c r="JX10" s="8">
        <v>2</v>
      </c>
    </row>
    <row r="11" ht="13.9" customHeight="1" spans="1:284">
      <c r="A11" s="7" t="s">
        <v>229</v>
      </c>
      <c r="B11" s="18" t="s">
        <v>234</v>
      </c>
      <c r="C11" s="8" t="s">
        <v>225</v>
      </c>
      <c r="E11" s="4">
        <v>1</v>
      </c>
      <c r="O11" s="4">
        <v>4</v>
      </c>
      <c r="R11" s="4" t="s">
        <v>226</v>
      </c>
      <c r="W11" s="10">
        <f t="shared" si="0"/>
        <v>1</v>
      </c>
      <c r="X11" s="10" t="s">
        <v>230</v>
      </c>
      <c r="Y11" s="11">
        <v>10</v>
      </c>
      <c r="AF11" s="10">
        <f t="shared" si="1"/>
        <v>0</v>
      </c>
      <c r="AS11" s="10">
        <f t="shared" si="2"/>
        <v>0</v>
      </c>
      <c r="AU11" s="37"/>
      <c r="BF11" s="10">
        <f t="shared" si="3"/>
        <v>0</v>
      </c>
      <c r="BH11" s="37"/>
      <c r="BS11" s="36">
        <f t="shared" si="4"/>
        <v>0</v>
      </c>
      <c r="BU11" s="37"/>
      <c r="CG11" s="36">
        <f t="shared" si="5"/>
        <v>0</v>
      </c>
      <c r="CI11" s="11"/>
      <c r="CT11" s="10">
        <f t="shared" si="6"/>
        <v>0</v>
      </c>
      <c r="CV11" s="37"/>
      <c r="DH11" s="10">
        <f t="shared" si="7"/>
        <v>0</v>
      </c>
      <c r="DJ11" s="11"/>
      <c r="DR11" s="34">
        <v>1</v>
      </c>
      <c r="DT11" s="36">
        <f t="shared" si="8"/>
        <v>1</v>
      </c>
      <c r="DU11" s="10" t="s">
        <v>230</v>
      </c>
      <c r="DV11" s="37">
        <v>62.5</v>
      </c>
      <c r="EF11" s="36">
        <f t="shared" si="9"/>
        <v>0</v>
      </c>
      <c r="EH11" s="37"/>
      <c r="ER11" s="10">
        <f t="shared" si="10"/>
        <v>0</v>
      </c>
      <c r="ET11" s="37">
        <v>0</v>
      </c>
      <c r="FF11" s="10">
        <f t="shared" si="11"/>
        <v>0</v>
      </c>
      <c r="FH11" s="37"/>
      <c r="FR11" s="10">
        <f t="shared" si="12"/>
        <v>0</v>
      </c>
      <c r="FT11" s="37">
        <v>0</v>
      </c>
      <c r="GD11" s="10">
        <f t="shared" si="13"/>
        <v>0</v>
      </c>
      <c r="GF11" s="37"/>
      <c r="GQ11" s="10">
        <f t="shared" si="14"/>
        <v>0</v>
      </c>
      <c r="GS11" s="37"/>
      <c r="HA11" s="10">
        <f t="shared" si="15"/>
        <v>0</v>
      </c>
      <c r="HC11" s="37"/>
      <c r="HN11" s="10">
        <f t="shared" si="16"/>
        <v>0</v>
      </c>
      <c r="HP11" s="37"/>
      <c r="HX11" s="10">
        <f t="shared" si="17"/>
        <v>0</v>
      </c>
      <c r="HZ11" s="41"/>
      <c r="IM11" s="10">
        <f t="shared" si="18"/>
        <v>0</v>
      </c>
      <c r="IO11" s="37"/>
      <c r="IW11" s="10">
        <f t="shared" si="19"/>
        <v>0</v>
      </c>
      <c r="IY11" s="37"/>
      <c r="JK11" s="10">
        <f t="shared" si="20"/>
        <v>0</v>
      </c>
      <c r="JM11" s="37"/>
      <c r="JT11" s="10">
        <f t="shared" si="21"/>
        <v>0</v>
      </c>
      <c r="JV11" s="37"/>
      <c r="JX11" s="8">
        <v>2</v>
      </c>
    </row>
    <row r="12" ht="13.9" customHeight="1" spans="1:284">
      <c r="A12" s="7" t="s">
        <v>231</v>
      </c>
      <c r="B12" s="18" t="s">
        <v>234</v>
      </c>
      <c r="C12" s="18"/>
      <c r="E12" s="4">
        <v>1</v>
      </c>
      <c r="O12" s="4">
        <v>4</v>
      </c>
      <c r="R12" s="4" t="s">
        <v>226</v>
      </c>
      <c r="U12" s="4" t="s">
        <v>226</v>
      </c>
      <c r="W12" s="10">
        <f t="shared" si="0"/>
        <v>2</v>
      </c>
      <c r="X12" s="10" t="s">
        <v>228</v>
      </c>
      <c r="Y12" s="11">
        <v>20</v>
      </c>
      <c r="AD12" s="4" t="s">
        <v>226</v>
      </c>
      <c r="AF12" s="10">
        <f t="shared" si="1"/>
        <v>1</v>
      </c>
      <c r="AG12" s="10" t="s">
        <v>230</v>
      </c>
      <c r="AH12" s="11">
        <v>10</v>
      </c>
      <c r="AN12" s="4" t="s">
        <v>226</v>
      </c>
      <c r="AQ12" s="4" t="s">
        <v>226</v>
      </c>
      <c r="AS12" s="10">
        <f t="shared" si="2"/>
        <v>2</v>
      </c>
      <c r="AT12" s="10" t="s">
        <v>228</v>
      </c>
      <c r="AU12" s="37">
        <v>11.1111111111111</v>
      </c>
      <c r="BF12" s="10">
        <f t="shared" si="3"/>
        <v>0</v>
      </c>
      <c r="BH12" s="37"/>
      <c r="BJ12" s="4" t="s">
        <v>226</v>
      </c>
      <c r="BK12" s="4" t="s">
        <v>226</v>
      </c>
      <c r="BL12" s="4" t="s">
        <v>226</v>
      </c>
      <c r="BN12" s="4" t="s">
        <v>226</v>
      </c>
      <c r="BO12" s="4" t="s">
        <v>226</v>
      </c>
      <c r="BP12" s="4" t="s">
        <v>226</v>
      </c>
      <c r="BQ12" s="4" t="s">
        <v>226</v>
      </c>
      <c r="BR12" s="4">
        <v>1</v>
      </c>
      <c r="BS12" s="36">
        <f t="shared" si="4"/>
        <v>8</v>
      </c>
      <c r="BT12" s="10" t="s">
        <v>233</v>
      </c>
      <c r="BU12" s="37">
        <v>94.4444444444444</v>
      </c>
      <c r="CG12" s="36">
        <f t="shared" si="5"/>
        <v>0</v>
      </c>
      <c r="CI12" s="11"/>
      <c r="CK12" s="4" t="s">
        <v>226</v>
      </c>
      <c r="CL12" s="4" t="s">
        <v>226</v>
      </c>
      <c r="CO12" s="4" t="s">
        <v>226</v>
      </c>
      <c r="CR12" s="4" t="s">
        <v>226</v>
      </c>
      <c r="CS12" s="4" t="s">
        <v>226</v>
      </c>
      <c r="CT12" s="10">
        <f t="shared" si="6"/>
        <v>5</v>
      </c>
      <c r="CU12" s="10" t="s">
        <v>232</v>
      </c>
      <c r="CV12" s="37">
        <v>27.7777777777778</v>
      </c>
      <c r="DH12" s="10">
        <f t="shared" si="7"/>
        <v>0</v>
      </c>
      <c r="DJ12" s="11"/>
      <c r="DM12" s="4" t="s">
        <v>226</v>
      </c>
      <c r="DR12" s="4" t="s">
        <v>226</v>
      </c>
      <c r="DT12" s="36">
        <f t="shared" si="8"/>
        <v>2</v>
      </c>
      <c r="DU12" s="10" t="s">
        <v>228</v>
      </c>
      <c r="DV12" s="37">
        <v>12.5</v>
      </c>
      <c r="EF12" s="36">
        <f t="shared" si="9"/>
        <v>0</v>
      </c>
      <c r="EH12" s="37"/>
      <c r="ER12" s="10">
        <f t="shared" si="10"/>
        <v>0</v>
      </c>
      <c r="ET12" s="37">
        <v>0</v>
      </c>
      <c r="FF12" s="10">
        <f t="shared" si="11"/>
        <v>0</v>
      </c>
      <c r="FH12" s="37"/>
      <c r="FR12" s="10">
        <f t="shared" si="12"/>
        <v>0</v>
      </c>
      <c r="FT12" s="37">
        <v>0</v>
      </c>
      <c r="GD12" s="10">
        <f t="shared" si="13"/>
        <v>0</v>
      </c>
      <c r="GF12" s="37"/>
      <c r="GQ12" s="10">
        <f t="shared" si="14"/>
        <v>0</v>
      </c>
      <c r="GS12" s="37"/>
      <c r="HA12" s="10">
        <f t="shared" si="15"/>
        <v>0</v>
      </c>
      <c r="HC12" s="37"/>
      <c r="HN12" s="10">
        <f t="shared" si="16"/>
        <v>0</v>
      </c>
      <c r="HP12" s="37"/>
      <c r="HX12" s="10">
        <f t="shared" si="17"/>
        <v>0</v>
      </c>
      <c r="HZ12" s="41"/>
      <c r="IM12" s="10">
        <f t="shared" si="18"/>
        <v>0</v>
      </c>
      <c r="IO12" s="37"/>
      <c r="IW12" s="10">
        <f t="shared" si="19"/>
        <v>0</v>
      </c>
      <c r="IY12" s="37"/>
      <c r="JK12" s="10">
        <f t="shared" si="20"/>
        <v>0</v>
      </c>
      <c r="JM12" s="37"/>
      <c r="JT12" s="10">
        <f t="shared" si="21"/>
        <v>0</v>
      </c>
      <c r="JV12" s="37"/>
      <c r="JX12" s="8">
        <v>20</v>
      </c>
    </row>
    <row r="13" ht="13.9" customHeight="1" spans="1:284">
      <c r="A13" s="7" t="s">
        <v>223</v>
      </c>
      <c r="B13" s="18" t="s">
        <v>235</v>
      </c>
      <c r="C13" s="8" t="s">
        <v>225</v>
      </c>
      <c r="D13" s="4">
        <v>0.5</v>
      </c>
      <c r="E13" s="4">
        <v>1</v>
      </c>
      <c r="O13" s="4">
        <v>4</v>
      </c>
      <c r="R13" s="4" t="s">
        <v>226</v>
      </c>
      <c r="S13" s="4">
        <v>3</v>
      </c>
      <c r="T13" s="4">
        <v>1</v>
      </c>
      <c r="U13" s="4">
        <v>2</v>
      </c>
      <c r="V13" s="4">
        <v>1</v>
      </c>
      <c r="W13" s="10">
        <f t="shared" si="0"/>
        <v>5</v>
      </c>
      <c r="X13" s="10" t="s">
        <v>233</v>
      </c>
      <c r="Y13" s="11">
        <v>1310</v>
      </c>
      <c r="AA13" s="4">
        <v>2</v>
      </c>
      <c r="AE13" s="4" t="s">
        <v>226</v>
      </c>
      <c r="AF13" s="10">
        <f t="shared" si="1"/>
        <v>2</v>
      </c>
      <c r="AG13" s="10" t="s">
        <v>228</v>
      </c>
      <c r="AH13" s="11">
        <v>360</v>
      </c>
      <c r="AN13" s="4" t="s">
        <v>226</v>
      </c>
      <c r="AP13" s="34">
        <v>4</v>
      </c>
      <c r="AQ13" s="34">
        <v>3</v>
      </c>
      <c r="AS13" s="10">
        <f t="shared" si="2"/>
        <v>3</v>
      </c>
      <c r="AT13" s="10" t="s">
        <v>228</v>
      </c>
      <c r="AU13" s="37">
        <v>1116.66666666667</v>
      </c>
      <c r="BF13" s="10">
        <f t="shared" si="3"/>
        <v>0</v>
      </c>
      <c r="BH13" s="37"/>
      <c r="BK13" s="34">
        <v>2</v>
      </c>
      <c r="BS13" s="36">
        <f t="shared" si="4"/>
        <v>1</v>
      </c>
      <c r="BT13" s="10" t="s">
        <v>230</v>
      </c>
      <c r="BU13" s="37">
        <v>194.444444444444</v>
      </c>
      <c r="CG13" s="36">
        <f t="shared" si="5"/>
        <v>0</v>
      </c>
      <c r="CI13" s="11"/>
      <c r="CO13" s="34">
        <v>2</v>
      </c>
      <c r="CT13" s="10">
        <f t="shared" si="6"/>
        <v>1</v>
      </c>
      <c r="CU13" s="10" t="s">
        <v>230</v>
      </c>
      <c r="CV13" s="37">
        <v>194.444444444444</v>
      </c>
      <c r="DH13" s="10">
        <f t="shared" si="7"/>
        <v>0</v>
      </c>
      <c r="DJ13" s="11"/>
      <c r="DT13" s="36">
        <f t="shared" si="8"/>
        <v>0</v>
      </c>
      <c r="DV13" s="37"/>
      <c r="EF13" s="36">
        <f t="shared" si="9"/>
        <v>0</v>
      </c>
      <c r="EH13" s="37"/>
      <c r="ER13" s="10">
        <f t="shared" si="10"/>
        <v>0</v>
      </c>
      <c r="ET13" s="37">
        <v>0</v>
      </c>
      <c r="FF13" s="10">
        <f t="shared" si="11"/>
        <v>0</v>
      </c>
      <c r="FH13" s="37"/>
      <c r="FR13" s="10">
        <f t="shared" si="12"/>
        <v>0</v>
      </c>
      <c r="FT13" s="37">
        <v>0</v>
      </c>
      <c r="GD13" s="10">
        <f t="shared" si="13"/>
        <v>0</v>
      </c>
      <c r="GF13" s="37"/>
      <c r="GQ13" s="10">
        <f t="shared" si="14"/>
        <v>0</v>
      </c>
      <c r="GS13" s="37"/>
      <c r="HA13" s="10">
        <f t="shared" si="15"/>
        <v>0</v>
      </c>
      <c r="HC13" s="37"/>
      <c r="HN13" s="10">
        <f t="shared" si="16"/>
        <v>0</v>
      </c>
      <c r="HP13" s="37"/>
      <c r="HX13" s="10">
        <f t="shared" si="17"/>
        <v>0</v>
      </c>
      <c r="HZ13" s="41"/>
      <c r="IM13" s="10">
        <f t="shared" si="18"/>
        <v>0</v>
      </c>
      <c r="IO13" s="37"/>
      <c r="IW13" s="10">
        <f t="shared" si="19"/>
        <v>0</v>
      </c>
      <c r="IY13" s="37"/>
      <c r="JK13" s="10">
        <f t="shared" si="20"/>
        <v>0</v>
      </c>
      <c r="JM13" s="37"/>
      <c r="JT13" s="10">
        <f t="shared" si="21"/>
        <v>0</v>
      </c>
      <c r="JV13" s="37"/>
      <c r="JX13" s="8">
        <v>12</v>
      </c>
    </row>
    <row r="14" ht="13.9" customHeight="1" spans="1:284">
      <c r="A14" s="7" t="s">
        <v>229</v>
      </c>
      <c r="B14" s="18" t="s">
        <v>235</v>
      </c>
      <c r="C14" s="8" t="s">
        <v>225</v>
      </c>
      <c r="D14" s="4">
        <v>0.5</v>
      </c>
      <c r="E14" s="4">
        <v>1</v>
      </c>
      <c r="O14" s="4">
        <v>4</v>
      </c>
      <c r="R14" s="4" t="s">
        <v>226</v>
      </c>
      <c r="W14" s="10">
        <f t="shared" si="0"/>
        <v>1</v>
      </c>
      <c r="X14" s="10" t="s">
        <v>230</v>
      </c>
      <c r="Y14" s="11">
        <v>10</v>
      </c>
      <c r="AD14" s="4" t="s">
        <v>226</v>
      </c>
      <c r="AF14" s="10">
        <f t="shared" si="1"/>
        <v>1</v>
      </c>
      <c r="AG14" s="10" t="s">
        <v>230</v>
      </c>
      <c r="AH14" s="11">
        <v>10</v>
      </c>
      <c r="AO14" s="34" t="s">
        <v>226</v>
      </c>
      <c r="AS14" s="10">
        <f t="shared" si="2"/>
        <v>1</v>
      </c>
      <c r="AT14" s="10" t="s">
        <v>230</v>
      </c>
      <c r="AU14" s="37">
        <v>5.55555555555556</v>
      </c>
      <c r="BF14" s="10">
        <f t="shared" si="3"/>
        <v>0</v>
      </c>
      <c r="BH14" s="37"/>
      <c r="BS14" s="36">
        <f t="shared" si="4"/>
        <v>0</v>
      </c>
      <c r="BU14" s="37"/>
      <c r="CG14" s="36">
        <f t="shared" si="5"/>
        <v>0</v>
      </c>
      <c r="CI14" s="11"/>
      <c r="CL14" s="34" t="s">
        <v>226</v>
      </c>
      <c r="CO14" s="34">
        <v>2</v>
      </c>
      <c r="CP14" s="34" t="s">
        <v>226</v>
      </c>
      <c r="CQ14" s="34">
        <v>1</v>
      </c>
      <c r="CT14" s="10">
        <f t="shared" si="6"/>
        <v>4</v>
      </c>
      <c r="CU14" s="10" t="s">
        <v>232</v>
      </c>
      <c r="CV14" s="37">
        <v>261.111111111111</v>
      </c>
      <c r="DH14" s="10">
        <f t="shared" si="7"/>
        <v>0</v>
      </c>
      <c r="DJ14" s="11"/>
      <c r="DN14" s="34">
        <v>1</v>
      </c>
      <c r="DO14" s="34" t="s">
        <v>226</v>
      </c>
      <c r="DS14" s="34">
        <v>1</v>
      </c>
      <c r="DT14" s="36">
        <f t="shared" si="8"/>
        <v>3</v>
      </c>
      <c r="DU14" s="36" t="s">
        <v>228</v>
      </c>
      <c r="DV14" s="38">
        <v>131.25</v>
      </c>
      <c r="DW14" s="34"/>
      <c r="DX14" s="34"/>
      <c r="DY14" s="34"/>
      <c r="DZ14" s="34"/>
      <c r="EA14" s="34"/>
      <c r="EB14" s="34"/>
      <c r="EC14" s="34"/>
      <c r="ED14" s="34"/>
      <c r="EE14" s="34"/>
      <c r="EF14" s="36">
        <f t="shared" si="9"/>
        <v>0</v>
      </c>
      <c r="EG14" s="36"/>
      <c r="EH14" s="38"/>
      <c r="EI14" s="34"/>
      <c r="ER14" s="10">
        <f t="shared" si="10"/>
        <v>0</v>
      </c>
      <c r="ET14" s="37">
        <v>0</v>
      </c>
      <c r="FF14" s="10">
        <f t="shared" si="11"/>
        <v>0</v>
      </c>
      <c r="FH14" s="37"/>
      <c r="FR14" s="10">
        <f t="shared" si="12"/>
        <v>0</v>
      </c>
      <c r="FT14" s="37">
        <v>0</v>
      </c>
      <c r="GD14" s="10">
        <f t="shared" si="13"/>
        <v>0</v>
      </c>
      <c r="GF14" s="37"/>
      <c r="GQ14" s="10">
        <f t="shared" si="14"/>
        <v>0</v>
      </c>
      <c r="GS14" s="37"/>
      <c r="HA14" s="10">
        <f t="shared" si="15"/>
        <v>0</v>
      </c>
      <c r="HC14" s="37"/>
      <c r="HN14" s="10">
        <f t="shared" si="16"/>
        <v>0</v>
      </c>
      <c r="HP14" s="37"/>
      <c r="HX14" s="10">
        <f t="shared" si="17"/>
        <v>0</v>
      </c>
      <c r="HZ14" s="41"/>
      <c r="IM14" s="10">
        <f t="shared" si="18"/>
        <v>0</v>
      </c>
      <c r="IO14" s="37"/>
      <c r="IW14" s="10">
        <f t="shared" si="19"/>
        <v>0</v>
      </c>
      <c r="IY14" s="37"/>
      <c r="JK14" s="10">
        <f t="shared" si="20"/>
        <v>0</v>
      </c>
      <c r="JM14" s="37"/>
      <c r="JT14" s="10">
        <f t="shared" si="21"/>
        <v>0</v>
      </c>
      <c r="JV14" s="37"/>
      <c r="JX14" s="8">
        <v>10</v>
      </c>
    </row>
    <row r="15" ht="13.9" customHeight="1" spans="1:284">
      <c r="A15" s="7" t="s">
        <v>231</v>
      </c>
      <c r="B15" s="18" t="s">
        <v>235</v>
      </c>
      <c r="C15" s="18"/>
      <c r="D15" s="4">
        <v>0.5</v>
      </c>
      <c r="E15" s="4">
        <v>1</v>
      </c>
      <c r="O15" s="4">
        <v>4</v>
      </c>
      <c r="Q15" s="9">
        <v>7</v>
      </c>
      <c r="R15" s="4" t="s">
        <v>226</v>
      </c>
      <c r="V15" s="4">
        <v>1</v>
      </c>
      <c r="W15" s="10">
        <f t="shared" si="0"/>
        <v>2</v>
      </c>
      <c r="X15" s="10" t="s">
        <v>228</v>
      </c>
      <c r="Y15" s="11">
        <v>110</v>
      </c>
      <c r="AA15" s="4">
        <v>1</v>
      </c>
      <c r="AB15" s="4">
        <v>1</v>
      </c>
      <c r="AC15" s="4" t="s">
        <v>226</v>
      </c>
      <c r="AD15" s="4" t="s">
        <v>226</v>
      </c>
      <c r="AE15" s="4">
        <v>1</v>
      </c>
      <c r="AF15" s="10">
        <f t="shared" si="1"/>
        <v>5</v>
      </c>
      <c r="AG15" s="10" t="s">
        <v>233</v>
      </c>
      <c r="AH15" s="11">
        <v>320</v>
      </c>
      <c r="AJ15" s="4" t="s">
        <v>226</v>
      </c>
      <c r="AK15" s="4" t="s">
        <v>226</v>
      </c>
      <c r="AL15" s="4" t="s">
        <v>226</v>
      </c>
      <c r="AM15" s="4" t="s">
        <v>226</v>
      </c>
      <c r="AN15" s="4" t="s">
        <v>226</v>
      </c>
      <c r="AP15" s="4" t="s">
        <v>226</v>
      </c>
      <c r="AQ15" s="4" t="s">
        <v>226</v>
      </c>
      <c r="AS15" s="10">
        <f t="shared" si="2"/>
        <v>7</v>
      </c>
      <c r="AT15" s="10" t="s">
        <v>227</v>
      </c>
      <c r="AU15" s="37">
        <v>38.8888888888889</v>
      </c>
      <c r="BF15" s="10">
        <f t="shared" si="3"/>
        <v>0</v>
      </c>
      <c r="BH15" s="37"/>
      <c r="BJ15" s="4" t="s">
        <v>226</v>
      </c>
      <c r="BK15" s="4" t="s">
        <v>226</v>
      </c>
      <c r="BL15" s="4" t="s">
        <v>226</v>
      </c>
      <c r="BM15" s="4" t="s">
        <v>226</v>
      </c>
      <c r="BN15" s="4" t="s">
        <v>226</v>
      </c>
      <c r="BO15" s="4" t="s">
        <v>226</v>
      </c>
      <c r="BP15" s="4">
        <v>1</v>
      </c>
      <c r="BS15" s="36">
        <f t="shared" si="4"/>
        <v>7</v>
      </c>
      <c r="BT15" s="10" t="s">
        <v>227</v>
      </c>
      <c r="BU15" s="37">
        <v>88.8888888888889</v>
      </c>
      <c r="CG15" s="36">
        <f t="shared" si="5"/>
        <v>0</v>
      </c>
      <c r="CI15" s="11"/>
      <c r="CL15" s="4" t="s">
        <v>226</v>
      </c>
      <c r="CN15" s="4" t="s">
        <v>226</v>
      </c>
      <c r="CO15" s="4" t="s">
        <v>226</v>
      </c>
      <c r="CQ15" s="4" t="s">
        <v>226</v>
      </c>
      <c r="CT15" s="10">
        <f t="shared" si="6"/>
        <v>4</v>
      </c>
      <c r="CU15" s="10" t="s">
        <v>232</v>
      </c>
      <c r="CV15" s="37">
        <v>22.2222222222222</v>
      </c>
      <c r="CY15" s="4" t="s">
        <v>226</v>
      </c>
      <c r="CZ15" s="4" t="s">
        <v>226</v>
      </c>
      <c r="DA15" s="4" t="s">
        <v>226</v>
      </c>
      <c r="DB15" s="4" t="s">
        <v>226</v>
      </c>
      <c r="DC15" s="4" t="s">
        <v>226</v>
      </c>
      <c r="DG15" s="4" t="s">
        <v>226</v>
      </c>
      <c r="DH15" s="10">
        <f t="shared" si="7"/>
        <v>6</v>
      </c>
      <c r="DI15" s="10" t="s">
        <v>232</v>
      </c>
      <c r="DJ15" s="11">
        <v>30</v>
      </c>
      <c r="DM15" s="4" t="s">
        <v>226</v>
      </c>
      <c r="DN15" s="4" t="s">
        <v>226</v>
      </c>
      <c r="DP15" s="4" t="s">
        <v>226</v>
      </c>
      <c r="DR15" s="4" t="s">
        <v>226</v>
      </c>
      <c r="DT15" s="36">
        <f t="shared" si="8"/>
        <v>4</v>
      </c>
      <c r="DU15" s="10" t="s">
        <v>232</v>
      </c>
      <c r="DV15" s="37">
        <v>25</v>
      </c>
      <c r="EF15" s="36">
        <f t="shared" si="9"/>
        <v>0</v>
      </c>
      <c r="EH15" s="37"/>
      <c r="EK15" s="4" t="s">
        <v>226</v>
      </c>
      <c r="EL15" s="4" t="s">
        <v>226</v>
      </c>
      <c r="EQ15" s="4" t="s">
        <v>226</v>
      </c>
      <c r="ER15" s="10">
        <f t="shared" si="10"/>
        <v>3</v>
      </c>
      <c r="ES15" s="10" t="s">
        <v>228</v>
      </c>
      <c r="ET15" s="37">
        <v>18.75</v>
      </c>
      <c r="EW15" s="4" t="s">
        <v>226</v>
      </c>
      <c r="FE15" s="4" t="s">
        <v>226</v>
      </c>
      <c r="FF15" s="10">
        <f t="shared" si="11"/>
        <v>2</v>
      </c>
      <c r="FG15" s="10" t="s">
        <v>230</v>
      </c>
      <c r="FH15" s="37">
        <v>10</v>
      </c>
      <c r="FK15" s="4" t="s">
        <v>226</v>
      </c>
      <c r="FR15" s="10">
        <f t="shared" si="12"/>
        <v>1</v>
      </c>
      <c r="FS15" s="10" t="s">
        <v>230</v>
      </c>
      <c r="FT15" s="37">
        <v>6.25</v>
      </c>
      <c r="GD15" s="10">
        <f t="shared" si="13"/>
        <v>0</v>
      </c>
      <c r="GF15" s="37"/>
      <c r="GQ15" s="10">
        <f t="shared" si="14"/>
        <v>0</v>
      </c>
      <c r="GS15" s="37"/>
      <c r="HA15" s="10">
        <f t="shared" si="15"/>
        <v>0</v>
      </c>
      <c r="HC15" s="37"/>
      <c r="HN15" s="10">
        <f t="shared" si="16"/>
        <v>0</v>
      </c>
      <c r="HP15" s="37"/>
      <c r="HX15" s="10">
        <f t="shared" si="17"/>
        <v>0</v>
      </c>
      <c r="HZ15" s="41"/>
      <c r="IM15" s="10">
        <f t="shared" si="18"/>
        <v>0</v>
      </c>
      <c r="IO15" s="37"/>
      <c r="IW15" s="10">
        <f t="shared" si="19"/>
        <v>0</v>
      </c>
      <c r="IY15" s="37"/>
      <c r="JK15" s="10">
        <f t="shared" si="20"/>
        <v>0</v>
      </c>
      <c r="JM15" s="37"/>
      <c r="JT15" s="10">
        <f t="shared" si="21"/>
        <v>0</v>
      </c>
      <c r="JV15" s="37"/>
      <c r="JX15" s="8">
        <v>41</v>
      </c>
    </row>
    <row r="16" ht="13.9" customHeight="1" spans="1:284">
      <c r="A16" s="7" t="s">
        <v>231</v>
      </c>
      <c r="B16" s="18" t="s">
        <v>236</v>
      </c>
      <c r="C16" s="18"/>
      <c r="D16" s="4">
        <v>0.5</v>
      </c>
      <c r="E16" s="4">
        <v>1</v>
      </c>
      <c r="O16" s="4">
        <v>3</v>
      </c>
      <c r="P16" s="4">
        <v>6</v>
      </c>
      <c r="Q16" s="9">
        <v>7</v>
      </c>
      <c r="T16" s="4" t="s">
        <v>226</v>
      </c>
      <c r="W16" s="10">
        <f t="shared" si="0"/>
        <v>1</v>
      </c>
      <c r="X16" s="10" t="s">
        <v>230</v>
      </c>
      <c r="Y16" s="11">
        <v>10</v>
      </c>
      <c r="AD16" s="4" t="s">
        <v>226</v>
      </c>
      <c r="AF16" s="10">
        <f t="shared" si="1"/>
        <v>1</v>
      </c>
      <c r="AG16" s="10" t="s">
        <v>230</v>
      </c>
      <c r="AH16" s="11">
        <v>10</v>
      </c>
      <c r="AS16" s="10">
        <f t="shared" si="2"/>
        <v>0</v>
      </c>
      <c r="AU16" s="37"/>
      <c r="BF16" s="10">
        <f t="shared" si="3"/>
        <v>0</v>
      </c>
      <c r="BH16" s="37"/>
      <c r="BM16" s="4" t="s">
        <v>226</v>
      </c>
      <c r="BN16" s="4" t="s">
        <v>226</v>
      </c>
      <c r="BO16" s="4" t="s">
        <v>226</v>
      </c>
      <c r="BQ16" s="4" t="s">
        <v>226</v>
      </c>
      <c r="BR16" s="4" t="s">
        <v>226</v>
      </c>
      <c r="BS16" s="36">
        <f t="shared" si="4"/>
        <v>5</v>
      </c>
      <c r="BT16" s="10" t="s">
        <v>232</v>
      </c>
      <c r="BU16" s="37">
        <v>27.7777777777778</v>
      </c>
      <c r="CG16" s="36">
        <f t="shared" si="5"/>
        <v>0</v>
      </c>
      <c r="CI16" s="11"/>
      <c r="CT16" s="10">
        <f t="shared" si="6"/>
        <v>0</v>
      </c>
      <c r="CV16" s="37"/>
      <c r="DH16" s="10">
        <f t="shared" si="7"/>
        <v>0</v>
      </c>
      <c r="DJ16" s="11"/>
      <c r="DT16" s="36">
        <f t="shared" si="8"/>
        <v>0</v>
      </c>
      <c r="DV16" s="37"/>
      <c r="EF16" s="36">
        <f t="shared" si="9"/>
        <v>0</v>
      </c>
      <c r="EH16" s="37"/>
      <c r="ER16" s="10">
        <f t="shared" si="10"/>
        <v>0</v>
      </c>
      <c r="ET16" s="37">
        <v>0</v>
      </c>
      <c r="FF16" s="10">
        <f t="shared" si="11"/>
        <v>0</v>
      </c>
      <c r="FH16" s="37"/>
      <c r="FR16" s="10">
        <f t="shared" si="12"/>
        <v>0</v>
      </c>
      <c r="FT16" s="37">
        <v>0</v>
      </c>
      <c r="GD16" s="10">
        <f t="shared" si="13"/>
        <v>0</v>
      </c>
      <c r="GF16" s="37"/>
      <c r="GQ16" s="10">
        <f t="shared" si="14"/>
        <v>0</v>
      </c>
      <c r="GS16" s="37"/>
      <c r="HA16" s="10">
        <f t="shared" si="15"/>
        <v>0</v>
      </c>
      <c r="HC16" s="37"/>
      <c r="HN16" s="10">
        <f t="shared" si="16"/>
        <v>0</v>
      </c>
      <c r="HP16" s="37"/>
      <c r="HX16" s="10">
        <f t="shared" si="17"/>
        <v>0</v>
      </c>
      <c r="HZ16" s="41"/>
      <c r="IM16" s="10">
        <f t="shared" si="18"/>
        <v>0</v>
      </c>
      <c r="IO16" s="37"/>
      <c r="IW16" s="10">
        <f t="shared" si="19"/>
        <v>0</v>
      </c>
      <c r="IY16" s="37"/>
      <c r="JK16" s="10">
        <f t="shared" si="20"/>
        <v>0</v>
      </c>
      <c r="JM16" s="37"/>
      <c r="JT16" s="10">
        <f t="shared" si="21"/>
        <v>0</v>
      </c>
      <c r="JV16" s="37"/>
      <c r="JX16" s="8">
        <v>7</v>
      </c>
    </row>
    <row r="17" ht="13.9" customHeight="1" spans="1:284">
      <c r="A17" s="7" t="s">
        <v>231</v>
      </c>
      <c r="B17" s="18" t="s">
        <v>237</v>
      </c>
      <c r="C17" s="18"/>
      <c r="D17" s="4">
        <v>1</v>
      </c>
      <c r="E17" s="4">
        <v>1</v>
      </c>
      <c r="O17" s="4">
        <v>5</v>
      </c>
      <c r="P17" s="4">
        <v>7</v>
      </c>
      <c r="Q17" s="9">
        <v>8</v>
      </c>
      <c r="W17" s="10">
        <f t="shared" si="0"/>
        <v>0</v>
      </c>
      <c r="AB17" s="4" t="s">
        <v>226</v>
      </c>
      <c r="AF17" s="10">
        <f t="shared" si="1"/>
        <v>1</v>
      </c>
      <c r="AG17" s="10" t="s">
        <v>230</v>
      </c>
      <c r="AH17" s="11">
        <v>10</v>
      </c>
      <c r="AS17" s="10">
        <f t="shared" si="2"/>
        <v>0</v>
      </c>
      <c r="AU17" s="37"/>
      <c r="BF17" s="10">
        <f t="shared" si="3"/>
        <v>0</v>
      </c>
      <c r="BH17" s="37"/>
      <c r="BS17" s="36">
        <f t="shared" si="4"/>
        <v>0</v>
      </c>
      <c r="BU17" s="37"/>
      <c r="CG17" s="36">
        <f t="shared" si="5"/>
        <v>0</v>
      </c>
      <c r="CI17" s="11"/>
      <c r="CT17" s="10">
        <f t="shared" si="6"/>
        <v>0</v>
      </c>
      <c r="CV17" s="37"/>
      <c r="DH17" s="10">
        <f t="shared" si="7"/>
        <v>0</v>
      </c>
      <c r="DJ17" s="11"/>
      <c r="DT17" s="36">
        <f t="shared" si="8"/>
        <v>0</v>
      </c>
      <c r="DV17" s="37"/>
      <c r="EF17" s="36">
        <f t="shared" si="9"/>
        <v>0</v>
      </c>
      <c r="EH17" s="37"/>
      <c r="ER17" s="10">
        <f t="shared" si="10"/>
        <v>0</v>
      </c>
      <c r="ET17" s="37">
        <v>0</v>
      </c>
      <c r="FF17" s="10">
        <f t="shared" si="11"/>
        <v>0</v>
      </c>
      <c r="FH17" s="37"/>
      <c r="FR17" s="10">
        <f t="shared" si="12"/>
        <v>0</v>
      </c>
      <c r="FT17" s="37">
        <v>0</v>
      </c>
      <c r="GD17" s="10">
        <f t="shared" si="13"/>
        <v>0</v>
      </c>
      <c r="GF17" s="37"/>
      <c r="GQ17" s="10">
        <f t="shared" si="14"/>
        <v>0</v>
      </c>
      <c r="GS17" s="37"/>
      <c r="HA17" s="10">
        <f t="shared" si="15"/>
        <v>0</v>
      </c>
      <c r="HC17" s="37"/>
      <c r="HN17" s="10">
        <f t="shared" si="16"/>
        <v>0</v>
      </c>
      <c r="HP17" s="37"/>
      <c r="HX17" s="10">
        <f t="shared" si="17"/>
        <v>0</v>
      </c>
      <c r="HZ17" s="41"/>
      <c r="IM17" s="10">
        <f t="shared" si="18"/>
        <v>0</v>
      </c>
      <c r="IO17" s="37"/>
      <c r="IW17" s="10">
        <f t="shared" si="19"/>
        <v>0</v>
      </c>
      <c r="IY17" s="37"/>
      <c r="JK17" s="10">
        <f t="shared" si="20"/>
        <v>0</v>
      </c>
      <c r="JM17" s="37"/>
      <c r="JT17" s="10">
        <f t="shared" si="21"/>
        <v>0</v>
      </c>
      <c r="JV17" s="37"/>
      <c r="JX17" s="8">
        <v>1</v>
      </c>
    </row>
    <row r="18" ht="13.9" customHeight="1" spans="1:284">
      <c r="A18" s="7" t="s">
        <v>231</v>
      </c>
      <c r="B18" s="18" t="s">
        <v>238</v>
      </c>
      <c r="C18" s="18"/>
      <c r="H18" s="4">
        <v>1</v>
      </c>
      <c r="J18" s="4">
        <v>1</v>
      </c>
      <c r="K18" s="4">
        <v>1</v>
      </c>
      <c r="O18" s="4">
        <v>5</v>
      </c>
      <c r="P18" s="4">
        <v>7</v>
      </c>
      <c r="Q18" s="9">
        <v>8</v>
      </c>
      <c r="R18" s="4">
        <v>1</v>
      </c>
      <c r="S18" s="4">
        <v>2</v>
      </c>
      <c r="T18" s="4">
        <v>2</v>
      </c>
      <c r="U18" s="4">
        <v>1</v>
      </c>
      <c r="V18" s="4">
        <v>3</v>
      </c>
      <c r="W18" s="10">
        <f t="shared" si="0"/>
        <v>5</v>
      </c>
      <c r="X18" s="10" t="s">
        <v>233</v>
      </c>
      <c r="Y18" s="11">
        <v>1650</v>
      </c>
      <c r="AA18" s="4" t="s">
        <v>226</v>
      </c>
      <c r="AB18" s="4" t="s">
        <v>226</v>
      </c>
      <c r="AC18" s="4" t="s">
        <v>226</v>
      </c>
      <c r="AD18" s="4">
        <v>1</v>
      </c>
      <c r="AE18" s="4" t="s">
        <v>226</v>
      </c>
      <c r="AF18" s="10">
        <f t="shared" si="1"/>
        <v>5</v>
      </c>
      <c r="AG18" s="10" t="s">
        <v>233</v>
      </c>
      <c r="AH18" s="11">
        <v>140</v>
      </c>
      <c r="AJ18" s="4" t="s">
        <v>226</v>
      </c>
      <c r="AK18" s="4" t="s">
        <v>226</v>
      </c>
      <c r="AL18" s="4" t="s">
        <v>226</v>
      </c>
      <c r="AO18" s="4">
        <v>1</v>
      </c>
      <c r="AS18" s="10">
        <f t="shared" si="2"/>
        <v>4</v>
      </c>
      <c r="AT18" s="10" t="s">
        <v>232</v>
      </c>
      <c r="AU18" s="37">
        <v>72.2222222222222</v>
      </c>
      <c r="BF18" s="10">
        <f t="shared" si="3"/>
        <v>0</v>
      </c>
      <c r="BH18" s="37"/>
      <c r="BK18" s="4" t="s">
        <v>226</v>
      </c>
      <c r="BO18" s="4" t="s">
        <v>226</v>
      </c>
      <c r="BP18" s="4" t="s">
        <v>226</v>
      </c>
      <c r="BQ18" s="4" t="s">
        <v>226</v>
      </c>
      <c r="BS18" s="36">
        <f t="shared" si="4"/>
        <v>4</v>
      </c>
      <c r="BT18" s="10" t="s">
        <v>232</v>
      </c>
      <c r="BU18" s="37">
        <v>22.2222222222222</v>
      </c>
      <c r="CG18" s="36">
        <f t="shared" si="5"/>
        <v>0</v>
      </c>
      <c r="CI18" s="11"/>
      <c r="CK18" s="4">
        <v>1</v>
      </c>
      <c r="CL18" s="4">
        <v>1</v>
      </c>
      <c r="CO18" s="4">
        <v>1</v>
      </c>
      <c r="CP18" s="4" t="s">
        <v>226</v>
      </c>
      <c r="CQ18" s="4" t="s">
        <v>226</v>
      </c>
      <c r="CS18" s="4" t="s">
        <v>226</v>
      </c>
      <c r="CT18" s="10">
        <f t="shared" si="6"/>
        <v>6</v>
      </c>
      <c r="CU18" s="10" t="s">
        <v>227</v>
      </c>
      <c r="CV18" s="37">
        <v>183.333333333333</v>
      </c>
      <c r="DC18" s="4" t="s">
        <v>226</v>
      </c>
      <c r="DG18" s="4" t="s">
        <v>226</v>
      </c>
      <c r="DH18" s="10">
        <f t="shared" si="7"/>
        <v>2</v>
      </c>
      <c r="DI18" s="10" t="s">
        <v>230</v>
      </c>
      <c r="DJ18" s="11">
        <v>10</v>
      </c>
      <c r="DL18" s="4" t="s">
        <v>226</v>
      </c>
      <c r="DM18" s="4" t="s">
        <v>226</v>
      </c>
      <c r="DN18" s="4">
        <v>1</v>
      </c>
      <c r="DO18" s="4" t="s">
        <v>226</v>
      </c>
      <c r="DP18" s="4" t="s">
        <v>226</v>
      </c>
      <c r="DQ18" s="4" t="s">
        <v>226</v>
      </c>
      <c r="DR18" s="4">
        <v>1</v>
      </c>
      <c r="DS18" s="4" t="s">
        <v>226</v>
      </c>
      <c r="DT18" s="36">
        <f t="shared" si="8"/>
        <v>8</v>
      </c>
      <c r="DU18" s="10" t="s">
        <v>233</v>
      </c>
      <c r="DV18" s="37">
        <v>162.5</v>
      </c>
      <c r="EF18" s="36">
        <f t="shared" si="9"/>
        <v>0</v>
      </c>
      <c r="EH18" s="37"/>
      <c r="EJ18" s="4" t="s">
        <v>226</v>
      </c>
      <c r="EK18" s="4" t="s">
        <v>226</v>
      </c>
      <c r="EQ18" s="4" t="s">
        <v>226</v>
      </c>
      <c r="ER18" s="10">
        <f t="shared" si="10"/>
        <v>3</v>
      </c>
      <c r="ES18" s="10" t="s">
        <v>228</v>
      </c>
      <c r="ET18" s="37">
        <v>18.75</v>
      </c>
      <c r="FF18" s="10">
        <f t="shared" si="11"/>
        <v>0</v>
      </c>
      <c r="FH18" s="37"/>
      <c r="FR18" s="10">
        <f t="shared" si="12"/>
        <v>0</v>
      </c>
      <c r="FT18" s="37">
        <v>0</v>
      </c>
      <c r="GD18" s="10">
        <f t="shared" si="13"/>
        <v>0</v>
      </c>
      <c r="GF18" s="37"/>
      <c r="GQ18" s="10">
        <f t="shared" si="14"/>
        <v>0</v>
      </c>
      <c r="GS18" s="37"/>
      <c r="HA18" s="10">
        <f t="shared" si="15"/>
        <v>0</v>
      </c>
      <c r="HC18" s="37"/>
      <c r="HN18" s="10">
        <f t="shared" si="16"/>
        <v>0</v>
      </c>
      <c r="HP18" s="37"/>
      <c r="HX18" s="10">
        <f t="shared" si="17"/>
        <v>0</v>
      </c>
      <c r="HZ18" s="41"/>
      <c r="IM18" s="10">
        <f t="shared" si="18"/>
        <v>0</v>
      </c>
      <c r="IO18" s="37"/>
      <c r="IW18" s="10">
        <f t="shared" si="19"/>
        <v>0</v>
      </c>
      <c r="IY18" s="37"/>
      <c r="JB18" s="4" t="s">
        <v>226</v>
      </c>
      <c r="JK18" s="10">
        <f t="shared" si="20"/>
        <v>1</v>
      </c>
      <c r="JL18" s="10" t="s">
        <v>230</v>
      </c>
      <c r="JM18" s="37">
        <v>5</v>
      </c>
      <c r="JT18" s="10">
        <f t="shared" si="21"/>
        <v>0</v>
      </c>
      <c r="JV18" s="37"/>
      <c r="JX18" s="8">
        <v>38</v>
      </c>
    </row>
    <row r="19" ht="13.9" customHeight="1" spans="1:284">
      <c r="A19" s="7" t="s">
        <v>231</v>
      </c>
      <c r="B19" s="18" t="s">
        <v>239</v>
      </c>
      <c r="C19" s="18"/>
      <c r="E19" s="4">
        <v>1</v>
      </c>
      <c r="O19" s="4">
        <v>2</v>
      </c>
      <c r="P19" s="4">
        <v>7</v>
      </c>
      <c r="Q19" s="9">
        <v>8</v>
      </c>
      <c r="W19" s="10">
        <f t="shared" si="0"/>
        <v>0</v>
      </c>
      <c r="AF19" s="10">
        <f t="shared" si="1"/>
        <v>0</v>
      </c>
      <c r="AS19" s="10">
        <f t="shared" si="2"/>
        <v>0</v>
      </c>
      <c r="AU19" s="37"/>
      <c r="BF19" s="10">
        <f t="shared" si="3"/>
        <v>0</v>
      </c>
      <c r="BH19" s="37"/>
      <c r="BS19" s="36">
        <f t="shared" si="4"/>
        <v>0</v>
      </c>
      <c r="BU19" s="37"/>
      <c r="CG19" s="36">
        <f t="shared" si="5"/>
        <v>0</v>
      </c>
      <c r="CI19" s="11"/>
      <c r="CT19" s="10">
        <f t="shared" si="6"/>
        <v>0</v>
      </c>
      <c r="CV19" s="37"/>
      <c r="DH19" s="10">
        <f t="shared" si="7"/>
        <v>0</v>
      </c>
      <c r="DJ19" s="11"/>
      <c r="DL19" s="4" t="s">
        <v>226</v>
      </c>
      <c r="DN19" s="4" t="s">
        <v>226</v>
      </c>
      <c r="DP19" s="4" t="s">
        <v>226</v>
      </c>
      <c r="DR19" s="4">
        <v>1</v>
      </c>
      <c r="DS19" s="4" t="s">
        <v>226</v>
      </c>
      <c r="DT19" s="36">
        <f t="shared" si="8"/>
        <v>5</v>
      </c>
      <c r="DU19" s="10" t="s">
        <v>227</v>
      </c>
      <c r="DV19" s="37">
        <v>87.5</v>
      </c>
      <c r="EF19" s="36">
        <f t="shared" si="9"/>
        <v>0</v>
      </c>
      <c r="EH19" s="37"/>
      <c r="ER19" s="10">
        <f t="shared" si="10"/>
        <v>0</v>
      </c>
      <c r="ET19" s="37">
        <v>0</v>
      </c>
      <c r="FF19" s="10">
        <f t="shared" si="11"/>
        <v>0</v>
      </c>
      <c r="FH19" s="37"/>
      <c r="FR19" s="10">
        <f t="shared" si="12"/>
        <v>0</v>
      </c>
      <c r="FT19" s="37">
        <v>0</v>
      </c>
      <c r="GD19" s="10">
        <f t="shared" si="13"/>
        <v>0</v>
      </c>
      <c r="GF19" s="37"/>
      <c r="GQ19" s="10">
        <f t="shared" si="14"/>
        <v>0</v>
      </c>
      <c r="GS19" s="37"/>
      <c r="HA19" s="10">
        <f t="shared" si="15"/>
        <v>0</v>
      </c>
      <c r="HC19" s="37"/>
      <c r="HN19" s="10">
        <f t="shared" si="16"/>
        <v>0</v>
      </c>
      <c r="HP19" s="37"/>
      <c r="HX19" s="10">
        <f t="shared" si="17"/>
        <v>0</v>
      </c>
      <c r="HZ19" s="41"/>
      <c r="IM19" s="10">
        <f t="shared" si="18"/>
        <v>0</v>
      </c>
      <c r="IO19" s="37"/>
      <c r="IW19" s="10">
        <f t="shared" si="19"/>
        <v>0</v>
      </c>
      <c r="IY19" s="37"/>
      <c r="JK19" s="10">
        <f t="shared" si="20"/>
        <v>0</v>
      </c>
      <c r="JM19" s="37"/>
      <c r="JT19" s="10">
        <f t="shared" si="21"/>
        <v>0</v>
      </c>
      <c r="JV19" s="37"/>
      <c r="JX19" s="8">
        <v>5</v>
      </c>
    </row>
    <row r="20" ht="13.9" customHeight="1" spans="1:284">
      <c r="A20" s="7" t="s">
        <v>231</v>
      </c>
      <c r="B20" s="18" t="s">
        <v>240</v>
      </c>
      <c r="C20" s="18"/>
      <c r="D20" s="4">
        <v>1</v>
      </c>
      <c r="E20" s="4">
        <v>1</v>
      </c>
      <c r="F20" s="4">
        <v>1</v>
      </c>
      <c r="H20" s="4">
        <v>1</v>
      </c>
      <c r="R20" s="4">
        <v>3</v>
      </c>
      <c r="S20" s="4">
        <v>2</v>
      </c>
      <c r="T20" s="4">
        <v>3</v>
      </c>
      <c r="U20" s="4">
        <v>3</v>
      </c>
      <c r="V20" s="4">
        <v>3</v>
      </c>
      <c r="W20" s="10">
        <f t="shared" si="0"/>
        <v>5</v>
      </c>
      <c r="X20" s="10" t="s">
        <v>233</v>
      </c>
      <c r="Y20" s="11">
        <v>3350</v>
      </c>
      <c r="AA20" s="4">
        <v>2</v>
      </c>
      <c r="AB20" s="4">
        <v>1</v>
      </c>
      <c r="AC20" s="4">
        <v>3</v>
      </c>
      <c r="AD20" s="4">
        <v>2</v>
      </c>
      <c r="AE20" s="4">
        <v>3</v>
      </c>
      <c r="AF20" s="10">
        <f t="shared" si="1"/>
        <v>5</v>
      </c>
      <c r="AG20" s="10" t="s">
        <v>233</v>
      </c>
      <c r="AH20" s="11">
        <v>2300</v>
      </c>
      <c r="AJ20" s="4" t="s">
        <v>226</v>
      </c>
      <c r="AK20" s="4" t="s">
        <v>226</v>
      </c>
      <c r="AO20" s="4" t="s">
        <v>226</v>
      </c>
      <c r="AP20" s="4">
        <v>1</v>
      </c>
      <c r="AQ20" s="4" t="s">
        <v>226</v>
      </c>
      <c r="AR20" s="4">
        <v>1</v>
      </c>
      <c r="AS20" s="10">
        <f t="shared" si="2"/>
        <v>6</v>
      </c>
      <c r="AT20" s="10" t="s">
        <v>227</v>
      </c>
      <c r="AU20" s="37">
        <v>133.333333333333</v>
      </c>
      <c r="BF20" s="10">
        <f t="shared" si="3"/>
        <v>0</v>
      </c>
      <c r="BH20" s="37"/>
      <c r="BJ20" s="4" t="s">
        <v>226</v>
      </c>
      <c r="BK20" s="4" t="s">
        <v>226</v>
      </c>
      <c r="BM20" s="4" t="s">
        <v>226</v>
      </c>
      <c r="BN20" s="4" t="s">
        <v>226</v>
      </c>
      <c r="BR20" s="4" t="s">
        <v>226</v>
      </c>
      <c r="BS20" s="36">
        <f t="shared" si="4"/>
        <v>5</v>
      </c>
      <c r="BT20" s="10" t="s">
        <v>232</v>
      </c>
      <c r="BU20" s="37">
        <v>27.7777777777778</v>
      </c>
      <c r="CG20" s="36">
        <f t="shared" si="5"/>
        <v>0</v>
      </c>
      <c r="CI20" s="11"/>
      <c r="CK20" s="4" t="s">
        <v>226</v>
      </c>
      <c r="CL20" s="4" t="s">
        <v>226</v>
      </c>
      <c r="CM20" s="4" t="s">
        <v>226</v>
      </c>
      <c r="CN20" s="4" t="s">
        <v>226</v>
      </c>
      <c r="CO20" s="4" t="s">
        <v>226</v>
      </c>
      <c r="CP20" s="4" t="s">
        <v>226</v>
      </c>
      <c r="CQ20" s="4" t="s">
        <v>226</v>
      </c>
      <c r="CR20" s="4" t="s">
        <v>226</v>
      </c>
      <c r="CT20" s="10">
        <f t="shared" si="6"/>
        <v>8</v>
      </c>
      <c r="CU20" s="10" t="s">
        <v>233</v>
      </c>
      <c r="CV20" s="37">
        <v>44.4444444444444</v>
      </c>
      <c r="DH20" s="10">
        <f t="shared" si="7"/>
        <v>0</v>
      </c>
      <c r="DJ20" s="11"/>
      <c r="DL20" s="4" t="s">
        <v>226</v>
      </c>
      <c r="DN20" s="4" t="s">
        <v>226</v>
      </c>
      <c r="DP20" s="4" t="s">
        <v>226</v>
      </c>
      <c r="DQ20" s="4" t="s">
        <v>226</v>
      </c>
      <c r="DR20" s="4" t="s">
        <v>226</v>
      </c>
      <c r="DS20" s="4" t="s">
        <v>226</v>
      </c>
      <c r="DT20" s="36">
        <f t="shared" si="8"/>
        <v>6</v>
      </c>
      <c r="DU20" s="10" t="s">
        <v>227</v>
      </c>
      <c r="DV20" s="37">
        <v>37.5</v>
      </c>
      <c r="EF20" s="36">
        <f t="shared" si="9"/>
        <v>0</v>
      </c>
      <c r="EH20" s="37"/>
      <c r="EJ20" s="4" t="s">
        <v>226</v>
      </c>
      <c r="EK20" s="4" t="s">
        <v>226</v>
      </c>
      <c r="EL20" s="4" t="s">
        <v>226</v>
      </c>
      <c r="EO20" s="4" t="s">
        <v>226</v>
      </c>
      <c r="EQ20" s="4" t="s">
        <v>226</v>
      </c>
      <c r="ER20" s="10">
        <f t="shared" si="10"/>
        <v>5</v>
      </c>
      <c r="ES20" s="10" t="s">
        <v>227</v>
      </c>
      <c r="ET20" s="37">
        <v>31.25</v>
      </c>
      <c r="FF20" s="10">
        <f t="shared" si="11"/>
        <v>0</v>
      </c>
      <c r="FH20" s="37"/>
      <c r="FJ20" s="4" t="s">
        <v>226</v>
      </c>
      <c r="FK20" s="4">
        <v>2</v>
      </c>
      <c r="FL20" s="4">
        <v>2</v>
      </c>
      <c r="FM20" s="4">
        <v>2</v>
      </c>
      <c r="FN20" s="4">
        <v>3</v>
      </c>
      <c r="FO20" s="4" t="s">
        <v>226</v>
      </c>
      <c r="FP20" s="4" t="s">
        <v>226</v>
      </c>
      <c r="FQ20" s="4" t="s">
        <v>226</v>
      </c>
      <c r="FR20" s="10">
        <f t="shared" si="12"/>
        <v>8</v>
      </c>
      <c r="FS20" s="10" t="s">
        <v>233</v>
      </c>
      <c r="FT20" s="37">
        <v>1150</v>
      </c>
      <c r="FV20" s="4" t="s">
        <v>226</v>
      </c>
      <c r="FW20" s="4" t="s">
        <v>226</v>
      </c>
      <c r="GD20" s="10">
        <f t="shared" si="13"/>
        <v>2</v>
      </c>
      <c r="GE20" s="10" t="s">
        <v>228</v>
      </c>
      <c r="GF20" s="37">
        <v>12.5</v>
      </c>
      <c r="GH20" s="4" t="s">
        <v>226</v>
      </c>
      <c r="GI20" s="4">
        <v>2</v>
      </c>
      <c r="GJ20" s="4" t="s">
        <v>226</v>
      </c>
      <c r="GK20" s="4">
        <v>1</v>
      </c>
      <c r="GM20" s="4">
        <v>1</v>
      </c>
      <c r="GN20" s="4" t="s">
        <v>226</v>
      </c>
      <c r="GO20" s="4">
        <v>1</v>
      </c>
      <c r="GP20" s="4">
        <v>1</v>
      </c>
      <c r="GQ20" s="10">
        <f t="shared" si="14"/>
        <v>8</v>
      </c>
      <c r="GR20" s="10" t="s">
        <v>233</v>
      </c>
      <c r="GS20" s="37">
        <v>433.333333333333</v>
      </c>
      <c r="HA20" s="10">
        <f t="shared" si="15"/>
        <v>0</v>
      </c>
      <c r="HC20" s="37"/>
      <c r="HE20" s="4" t="s">
        <v>226</v>
      </c>
      <c r="HF20" s="4" t="s">
        <v>226</v>
      </c>
      <c r="HG20" s="4" t="s">
        <v>226</v>
      </c>
      <c r="HH20" s="4" t="s">
        <v>226</v>
      </c>
      <c r="HI20" s="4" t="s">
        <v>226</v>
      </c>
      <c r="HJ20" s="4" t="s">
        <v>226</v>
      </c>
      <c r="HL20" s="4" t="s">
        <v>226</v>
      </c>
      <c r="HM20" s="4">
        <v>1</v>
      </c>
      <c r="HN20" s="10">
        <f t="shared" si="16"/>
        <v>8</v>
      </c>
      <c r="HO20" s="10" t="s">
        <v>233</v>
      </c>
      <c r="HP20" s="37">
        <v>94.4444444444444</v>
      </c>
      <c r="HX20" s="10">
        <f t="shared" si="17"/>
        <v>0</v>
      </c>
      <c r="HZ20" s="41"/>
      <c r="IB20" s="4" t="s">
        <v>226</v>
      </c>
      <c r="IE20" s="4">
        <v>1</v>
      </c>
      <c r="IF20" s="4" t="s">
        <v>226</v>
      </c>
      <c r="IG20" s="4">
        <v>1</v>
      </c>
      <c r="IH20" s="4">
        <v>1</v>
      </c>
      <c r="II20" s="4">
        <v>1</v>
      </c>
      <c r="IJ20" s="4" t="s">
        <v>226</v>
      </c>
      <c r="IK20" s="4">
        <v>1</v>
      </c>
      <c r="IL20" s="4" t="s">
        <v>226</v>
      </c>
      <c r="IM20" s="10">
        <f t="shared" si="18"/>
        <v>9</v>
      </c>
      <c r="IN20" s="10" t="s">
        <v>233</v>
      </c>
      <c r="IO20" s="37">
        <v>245.454545454545</v>
      </c>
      <c r="IW20" s="10">
        <f t="shared" si="19"/>
        <v>0</v>
      </c>
      <c r="IY20" s="37"/>
      <c r="JA20" s="4">
        <v>2</v>
      </c>
      <c r="JC20" s="4">
        <v>2</v>
      </c>
      <c r="JD20" s="4">
        <v>2</v>
      </c>
      <c r="JE20" s="4">
        <v>1</v>
      </c>
      <c r="JF20" s="4">
        <v>2</v>
      </c>
      <c r="JG20" s="4" t="s">
        <v>226</v>
      </c>
      <c r="JH20" s="4">
        <v>2</v>
      </c>
      <c r="JI20" s="4">
        <v>2</v>
      </c>
      <c r="JJ20" s="4" t="s">
        <v>226</v>
      </c>
      <c r="JK20" s="10">
        <f t="shared" si="20"/>
        <v>9</v>
      </c>
      <c r="JL20" s="10" t="s">
        <v>233</v>
      </c>
      <c r="JM20" s="37">
        <v>1110</v>
      </c>
      <c r="JT20" s="10">
        <f t="shared" si="21"/>
        <v>0</v>
      </c>
      <c r="JV20" s="37"/>
      <c r="JX20" s="8">
        <v>84</v>
      </c>
    </row>
    <row r="21" ht="13.9" customHeight="1" spans="1:284">
      <c r="A21" s="7" t="s">
        <v>231</v>
      </c>
      <c r="B21" s="19" t="s">
        <v>241</v>
      </c>
      <c r="C21" s="19"/>
      <c r="E21" s="20">
        <v>1</v>
      </c>
      <c r="H21" s="20">
        <v>1</v>
      </c>
      <c r="O21" s="4">
        <v>3</v>
      </c>
      <c r="P21" s="4">
        <v>8</v>
      </c>
      <c r="Q21" s="9">
        <v>8</v>
      </c>
      <c r="R21" s="20"/>
      <c r="S21" s="20">
        <v>1</v>
      </c>
      <c r="T21" s="20">
        <v>1</v>
      </c>
      <c r="U21" s="20">
        <v>2</v>
      </c>
      <c r="V21" s="20" t="s">
        <v>226</v>
      </c>
      <c r="W21" s="10">
        <f t="shared" si="0"/>
        <v>4</v>
      </c>
      <c r="X21" s="28" t="s">
        <v>227</v>
      </c>
      <c r="Y21" s="32">
        <v>560</v>
      </c>
      <c r="Z21" s="20"/>
      <c r="AA21" s="20"/>
      <c r="AB21" s="20"/>
      <c r="AC21" s="20"/>
      <c r="AD21" s="20"/>
      <c r="AE21" s="20" t="s">
        <v>226</v>
      </c>
      <c r="AF21" s="10">
        <f t="shared" si="1"/>
        <v>1</v>
      </c>
      <c r="AG21" s="28" t="s">
        <v>230</v>
      </c>
      <c r="AH21" s="32">
        <v>10</v>
      </c>
      <c r="AI21" s="20"/>
      <c r="AS21" s="10">
        <f t="shared" si="2"/>
        <v>0</v>
      </c>
      <c r="AU21" s="37"/>
      <c r="BF21" s="10">
        <f t="shared" si="3"/>
        <v>0</v>
      </c>
      <c r="BH21" s="37"/>
      <c r="BS21" s="36">
        <f t="shared" si="4"/>
        <v>0</v>
      </c>
      <c r="BU21" s="37"/>
      <c r="CG21" s="36">
        <f t="shared" si="5"/>
        <v>0</v>
      </c>
      <c r="CI21" s="11"/>
      <c r="CT21" s="10">
        <f t="shared" si="6"/>
        <v>0</v>
      </c>
      <c r="CV21" s="37"/>
      <c r="DH21" s="10">
        <f t="shared" si="7"/>
        <v>0</v>
      </c>
      <c r="DJ21" s="11"/>
      <c r="DT21" s="36">
        <f t="shared" si="8"/>
        <v>0</v>
      </c>
      <c r="DV21" s="37"/>
      <c r="EF21" s="36">
        <f t="shared" si="9"/>
        <v>0</v>
      </c>
      <c r="EH21" s="37"/>
      <c r="ER21" s="10">
        <f t="shared" si="10"/>
        <v>0</v>
      </c>
      <c r="ET21" s="37">
        <v>0</v>
      </c>
      <c r="FF21" s="10">
        <f t="shared" si="11"/>
        <v>0</v>
      </c>
      <c r="FH21" s="37"/>
      <c r="FR21" s="10">
        <f t="shared" si="12"/>
        <v>0</v>
      </c>
      <c r="FT21" s="37">
        <v>0</v>
      </c>
      <c r="GD21" s="10">
        <f t="shared" si="13"/>
        <v>0</v>
      </c>
      <c r="GF21" s="37"/>
      <c r="GQ21" s="10">
        <f t="shared" si="14"/>
        <v>0</v>
      </c>
      <c r="GS21" s="37"/>
      <c r="HA21" s="10">
        <f t="shared" si="15"/>
        <v>0</v>
      </c>
      <c r="HC21" s="37"/>
      <c r="HN21" s="10">
        <f t="shared" si="16"/>
        <v>0</v>
      </c>
      <c r="HP21" s="37"/>
      <c r="HX21" s="10">
        <f t="shared" si="17"/>
        <v>0</v>
      </c>
      <c r="HZ21" s="41"/>
      <c r="IM21" s="10">
        <f t="shared" si="18"/>
        <v>0</v>
      </c>
      <c r="IO21" s="37"/>
      <c r="IW21" s="10">
        <f t="shared" si="19"/>
        <v>0</v>
      </c>
      <c r="IY21" s="37"/>
      <c r="JK21" s="10">
        <f t="shared" si="20"/>
        <v>0</v>
      </c>
      <c r="JM21" s="37"/>
      <c r="JT21" s="10">
        <f t="shared" si="21"/>
        <v>0</v>
      </c>
      <c r="JV21" s="37"/>
      <c r="JX21" s="8">
        <v>5</v>
      </c>
    </row>
    <row r="22" ht="13.9" customHeight="1" spans="1:284">
      <c r="A22" s="7" t="s">
        <v>231</v>
      </c>
      <c r="B22" s="18" t="s">
        <v>242</v>
      </c>
      <c r="C22" s="18"/>
      <c r="E22" s="4">
        <v>1</v>
      </c>
      <c r="H22" s="4">
        <v>1</v>
      </c>
      <c r="O22" s="4">
        <v>4</v>
      </c>
      <c r="P22" s="4">
        <v>6</v>
      </c>
      <c r="Q22" s="9">
        <v>5</v>
      </c>
      <c r="R22" s="4">
        <v>1</v>
      </c>
      <c r="S22" s="4">
        <v>1</v>
      </c>
      <c r="T22" s="4" t="s">
        <v>226</v>
      </c>
      <c r="U22" s="4" t="s">
        <v>226</v>
      </c>
      <c r="V22" s="4">
        <v>1</v>
      </c>
      <c r="W22" s="10">
        <f t="shared" si="0"/>
        <v>5</v>
      </c>
      <c r="X22" s="10" t="s">
        <v>233</v>
      </c>
      <c r="Y22" s="11">
        <v>320</v>
      </c>
      <c r="AA22" s="4">
        <v>1</v>
      </c>
      <c r="AB22" s="4" t="s">
        <v>226</v>
      </c>
      <c r="AC22" s="4" t="s">
        <v>226</v>
      </c>
      <c r="AD22" s="4" t="s">
        <v>226</v>
      </c>
      <c r="AE22" s="4" t="s">
        <v>226</v>
      </c>
      <c r="AF22" s="10">
        <f t="shared" si="1"/>
        <v>5</v>
      </c>
      <c r="AG22" s="10" t="s">
        <v>233</v>
      </c>
      <c r="AH22" s="11">
        <v>140</v>
      </c>
      <c r="AK22" s="4" t="s">
        <v>226</v>
      </c>
      <c r="AL22" s="4" t="s">
        <v>226</v>
      </c>
      <c r="AN22" s="4" t="s">
        <v>226</v>
      </c>
      <c r="AO22" s="4" t="s">
        <v>226</v>
      </c>
      <c r="AP22" s="4" t="s">
        <v>226</v>
      </c>
      <c r="AQ22" s="4">
        <v>1</v>
      </c>
      <c r="AR22" s="4">
        <v>1</v>
      </c>
      <c r="AS22" s="10">
        <f t="shared" si="2"/>
        <v>7</v>
      </c>
      <c r="AT22" s="10" t="s">
        <v>227</v>
      </c>
      <c r="AU22" s="37">
        <v>138.888888888889</v>
      </c>
      <c r="BF22" s="10">
        <f t="shared" si="3"/>
        <v>0</v>
      </c>
      <c r="BH22" s="37"/>
      <c r="BL22" s="4">
        <v>1</v>
      </c>
      <c r="BM22" s="4" t="s">
        <v>226</v>
      </c>
      <c r="BN22" s="4">
        <v>1</v>
      </c>
      <c r="BO22" s="4">
        <v>1</v>
      </c>
      <c r="BP22" s="4">
        <v>1</v>
      </c>
      <c r="BQ22" s="4" t="s">
        <v>226</v>
      </c>
      <c r="BR22" s="4">
        <v>1</v>
      </c>
      <c r="BS22" s="36">
        <f t="shared" si="4"/>
        <v>7</v>
      </c>
      <c r="BT22" s="10" t="s">
        <v>227</v>
      </c>
      <c r="BU22" s="37">
        <v>288.888888888889</v>
      </c>
      <c r="CG22" s="36">
        <f t="shared" si="5"/>
        <v>0</v>
      </c>
      <c r="CI22" s="11"/>
      <c r="CK22" s="4" t="s">
        <v>226</v>
      </c>
      <c r="CL22" s="4" t="s">
        <v>226</v>
      </c>
      <c r="CM22" s="4" t="s">
        <v>226</v>
      </c>
      <c r="CN22" s="4" t="s">
        <v>226</v>
      </c>
      <c r="CR22" s="4" t="s">
        <v>226</v>
      </c>
      <c r="CS22" s="4" t="s">
        <v>226</v>
      </c>
      <c r="CT22" s="10">
        <f t="shared" si="6"/>
        <v>6</v>
      </c>
      <c r="CU22" s="10" t="s">
        <v>227</v>
      </c>
      <c r="CV22" s="37">
        <v>33.3333333333333</v>
      </c>
      <c r="DH22" s="10">
        <f t="shared" si="7"/>
        <v>0</v>
      </c>
      <c r="DJ22" s="11"/>
      <c r="DL22" s="4" t="s">
        <v>226</v>
      </c>
      <c r="DN22" s="4" t="s">
        <v>226</v>
      </c>
      <c r="DO22" s="4" t="s">
        <v>226</v>
      </c>
      <c r="DP22" s="4" t="s">
        <v>226</v>
      </c>
      <c r="DQ22" s="4" t="s">
        <v>226</v>
      </c>
      <c r="DR22" s="4" t="s">
        <v>226</v>
      </c>
      <c r="DT22" s="36">
        <f t="shared" si="8"/>
        <v>6</v>
      </c>
      <c r="DU22" s="10" t="s">
        <v>227</v>
      </c>
      <c r="DV22" s="37">
        <v>37.5</v>
      </c>
      <c r="EF22" s="36">
        <f t="shared" si="9"/>
        <v>0</v>
      </c>
      <c r="EH22" s="37"/>
      <c r="EJ22" s="4" t="s">
        <v>226</v>
      </c>
      <c r="EP22" s="4" t="s">
        <v>226</v>
      </c>
      <c r="EQ22" s="4" t="s">
        <v>226</v>
      </c>
      <c r="ER22" s="10">
        <f t="shared" si="10"/>
        <v>3</v>
      </c>
      <c r="ES22" s="10" t="s">
        <v>228</v>
      </c>
      <c r="ET22" s="37">
        <v>18.75</v>
      </c>
      <c r="FF22" s="10">
        <f t="shared" si="11"/>
        <v>0</v>
      </c>
      <c r="FH22" s="37"/>
      <c r="FR22" s="10">
        <f t="shared" si="12"/>
        <v>0</v>
      </c>
      <c r="FT22" s="37">
        <v>0</v>
      </c>
      <c r="GD22" s="10">
        <f t="shared" si="13"/>
        <v>0</v>
      </c>
      <c r="GF22" s="37"/>
      <c r="GQ22" s="10">
        <f t="shared" si="14"/>
        <v>0</v>
      </c>
      <c r="GS22" s="37"/>
      <c r="HA22" s="10">
        <f t="shared" si="15"/>
        <v>0</v>
      </c>
      <c r="HC22" s="37"/>
      <c r="HN22" s="10">
        <f t="shared" si="16"/>
        <v>0</v>
      </c>
      <c r="HP22" s="37"/>
      <c r="HX22" s="10">
        <f t="shared" si="17"/>
        <v>0</v>
      </c>
      <c r="HZ22" s="41"/>
      <c r="IM22" s="10">
        <f t="shared" si="18"/>
        <v>0</v>
      </c>
      <c r="IO22" s="37"/>
      <c r="IW22" s="10">
        <f t="shared" si="19"/>
        <v>0</v>
      </c>
      <c r="IY22" s="37"/>
      <c r="JH22" s="4" t="s">
        <v>226</v>
      </c>
      <c r="JI22" s="4" t="s">
        <v>226</v>
      </c>
      <c r="JK22" s="10">
        <f t="shared" si="20"/>
        <v>2</v>
      </c>
      <c r="JL22" s="10" t="s">
        <v>230</v>
      </c>
      <c r="JM22" s="37">
        <v>10</v>
      </c>
      <c r="JT22" s="10">
        <f t="shared" si="21"/>
        <v>0</v>
      </c>
      <c r="JV22" s="37"/>
      <c r="JX22" s="8">
        <v>41</v>
      </c>
    </row>
    <row r="23" ht="13.9" customHeight="1" spans="1:284">
      <c r="A23" s="7" t="s">
        <v>231</v>
      </c>
      <c r="B23" s="18" t="s">
        <v>243</v>
      </c>
      <c r="C23" s="18"/>
      <c r="E23" s="4">
        <v>1</v>
      </c>
      <c r="H23" s="4">
        <v>1</v>
      </c>
      <c r="O23" s="4">
        <v>3</v>
      </c>
      <c r="P23" s="4">
        <v>7</v>
      </c>
      <c r="Q23" s="9">
        <v>6</v>
      </c>
      <c r="R23" s="4">
        <v>1</v>
      </c>
      <c r="S23" s="4" t="s">
        <v>226</v>
      </c>
      <c r="T23" s="4">
        <v>1</v>
      </c>
      <c r="U23" s="4">
        <v>2</v>
      </c>
      <c r="V23" s="4">
        <v>1</v>
      </c>
      <c r="W23" s="10">
        <f t="shared" si="0"/>
        <v>5</v>
      </c>
      <c r="X23" s="10" t="s">
        <v>233</v>
      </c>
      <c r="Y23" s="11">
        <v>660</v>
      </c>
      <c r="AA23" s="4">
        <v>2</v>
      </c>
      <c r="AB23" s="4">
        <v>1</v>
      </c>
      <c r="AC23" s="4">
        <v>2</v>
      </c>
      <c r="AD23" s="4">
        <v>1</v>
      </c>
      <c r="AE23" s="4">
        <v>1</v>
      </c>
      <c r="AF23" s="10">
        <f t="shared" si="1"/>
        <v>5</v>
      </c>
      <c r="AG23" s="10" t="s">
        <v>233</v>
      </c>
      <c r="AH23" s="11">
        <v>1000</v>
      </c>
      <c r="AJ23" s="4" t="s">
        <v>226</v>
      </c>
      <c r="AL23" s="4" t="s">
        <v>226</v>
      </c>
      <c r="AM23" s="4" t="s">
        <v>226</v>
      </c>
      <c r="AN23" s="4" t="s">
        <v>226</v>
      </c>
      <c r="AO23" s="4">
        <v>1</v>
      </c>
      <c r="AP23" s="4" t="s">
        <v>226</v>
      </c>
      <c r="AQ23" s="4" t="s">
        <v>226</v>
      </c>
      <c r="AR23" s="4">
        <v>1</v>
      </c>
      <c r="AS23" s="10">
        <f t="shared" si="2"/>
        <v>8</v>
      </c>
      <c r="AT23" s="10" t="s">
        <v>233</v>
      </c>
      <c r="AU23" s="37">
        <v>144.444444444444</v>
      </c>
      <c r="BF23" s="10">
        <f t="shared" si="3"/>
        <v>0</v>
      </c>
      <c r="BH23" s="37"/>
      <c r="BJ23" s="4">
        <v>1</v>
      </c>
      <c r="BL23" s="4" t="s">
        <v>226</v>
      </c>
      <c r="BM23" s="4" t="s">
        <v>226</v>
      </c>
      <c r="BN23" s="4" t="s">
        <v>226</v>
      </c>
      <c r="BO23" s="4" t="s">
        <v>226</v>
      </c>
      <c r="BP23" s="4">
        <v>1</v>
      </c>
      <c r="BQ23" s="4" t="s">
        <v>226</v>
      </c>
      <c r="BR23" s="4">
        <v>1</v>
      </c>
      <c r="BS23" s="36">
        <f t="shared" si="4"/>
        <v>8</v>
      </c>
      <c r="BT23" s="10" t="s">
        <v>233</v>
      </c>
      <c r="BU23" s="37">
        <v>194.444444444444</v>
      </c>
      <c r="CG23" s="36">
        <f t="shared" si="5"/>
        <v>0</v>
      </c>
      <c r="CI23" s="11"/>
      <c r="CK23" s="4">
        <v>1</v>
      </c>
      <c r="CL23" s="4" t="s">
        <v>226</v>
      </c>
      <c r="CO23" s="4">
        <v>2</v>
      </c>
      <c r="CP23" s="4" t="s">
        <v>226</v>
      </c>
      <c r="CQ23" s="4">
        <v>1</v>
      </c>
      <c r="CS23" s="4" t="s">
        <v>226</v>
      </c>
      <c r="CT23" s="10">
        <f t="shared" si="6"/>
        <v>6</v>
      </c>
      <c r="CU23" s="10" t="s">
        <v>227</v>
      </c>
      <c r="CV23" s="37">
        <v>322.222222222222</v>
      </c>
      <c r="DH23" s="10">
        <f t="shared" si="7"/>
        <v>0</v>
      </c>
      <c r="DJ23" s="11"/>
      <c r="DL23" s="4">
        <v>1</v>
      </c>
      <c r="DM23" s="4" t="s">
        <v>226</v>
      </c>
      <c r="DN23" s="4">
        <v>1</v>
      </c>
      <c r="DO23" s="4">
        <v>1</v>
      </c>
      <c r="DP23" s="4" t="s">
        <v>226</v>
      </c>
      <c r="DQ23" s="4">
        <v>2</v>
      </c>
      <c r="DR23" s="4" t="s">
        <v>226</v>
      </c>
      <c r="DS23" s="4" t="s">
        <v>226</v>
      </c>
      <c r="DT23" s="36">
        <f t="shared" si="8"/>
        <v>8</v>
      </c>
      <c r="DU23" s="10" t="s">
        <v>233</v>
      </c>
      <c r="DV23" s="37">
        <v>431.25</v>
      </c>
      <c r="EF23" s="36">
        <f t="shared" si="9"/>
        <v>0</v>
      </c>
      <c r="EH23" s="37"/>
      <c r="EJ23" s="4" t="s">
        <v>226</v>
      </c>
      <c r="EK23" s="4" t="s">
        <v>226</v>
      </c>
      <c r="EL23" s="4">
        <v>1</v>
      </c>
      <c r="ER23" s="10">
        <f t="shared" si="10"/>
        <v>3</v>
      </c>
      <c r="ES23" s="10" t="s">
        <v>228</v>
      </c>
      <c r="ET23" s="37">
        <v>75</v>
      </c>
      <c r="FF23" s="10">
        <f t="shared" si="11"/>
        <v>0</v>
      </c>
      <c r="FH23" s="37"/>
      <c r="FR23" s="10">
        <f t="shared" si="12"/>
        <v>0</v>
      </c>
      <c r="FT23" s="37">
        <v>0</v>
      </c>
      <c r="GD23" s="10">
        <f t="shared" si="13"/>
        <v>0</v>
      </c>
      <c r="GF23" s="37"/>
      <c r="GQ23" s="10">
        <f t="shared" si="14"/>
        <v>0</v>
      </c>
      <c r="GS23" s="37"/>
      <c r="HA23" s="10">
        <f t="shared" si="15"/>
        <v>0</v>
      </c>
      <c r="HC23" s="37"/>
      <c r="HN23" s="10">
        <f t="shared" si="16"/>
        <v>0</v>
      </c>
      <c r="HP23" s="37"/>
      <c r="HX23" s="10">
        <f t="shared" si="17"/>
        <v>0</v>
      </c>
      <c r="HZ23" s="41"/>
      <c r="IM23" s="10">
        <f t="shared" si="18"/>
        <v>0</v>
      </c>
      <c r="IO23" s="37"/>
      <c r="IW23" s="10">
        <f t="shared" si="19"/>
        <v>0</v>
      </c>
      <c r="IY23" s="37"/>
      <c r="JK23" s="10">
        <f t="shared" si="20"/>
        <v>0</v>
      </c>
      <c r="JM23" s="37"/>
      <c r="JT23" s="10">
        <f t="shared" si="21"/>
        <v>0</v>
      </c>
      <c r="JV23" s="37"/>
      <c r="JX23" s="8">
        <v>43</v>
      </c>
    </row>
    <row r="24" ht="13.9" customHeight="1" spans="1:284">
      <c r="A24" s="7" t="s">
        <v>231</v>
      </c>
      <c r="B24" s="18" t="s">
        <v>244</v>
      </c>
      <c r="C24" s="18"/>
      <c r="E24" s="4">
        <v>1</v>
      </c>
      <c r="H24" s="4">
        <v>1</v>
      </c>
      <c r="O24" s="4">
        <v>6</v>
      </c>
      <c r="P24" s="4">
        <v>8</v>
      </c>
      <c r="Q24" s="9">
        <v>5</v>
      </c>
      <c r="R24" s="4" t="s">
        <v>226</v>
      </c>
      <c r="S24" s="4" t="s">
        <v>226</v>
      </c>
      <c r="U24" s="4" t="s">
        <v>226</v>
      </c>
      <c r="V24" s="4" t="s">
        <v>226</v>
      </c>
      <c r="W24" s="10">
        <f t="shared" si="0"/>
        <v>4</v>
      </c>
      <c r="X24" s="10" t="s">
        <v>227</v>
      </c>
      <c r="Y24" s="11">
        <v>40</v>
      </c>
      <c r="AA24" s="4">
        <v>1</v>
      </c>
      <c r="AB24" s="4" t="s">
        <v>226</v>
      </c>
      <c r="AC24" s="4" t="s">
        <v>226</v>
      </c>
      <c r="AD24" s="4" t="s">
        <v>226</v>
      </c>
      <c r="AE24" s="4" t="s">
        <v>226</v>
      </c>
      <c r="AF24" s="10">
        <f t="shared" si="1"/>
        <v>5</v>
      </c>
      <c r="AG24" s="10" t="s">
        <v>233</v>
      </c>
      <c r="AH24" s="11">
        <v>140</v>
      </c>
      <c r="AN24" s="4" t="s">
        <v>226</v>
      </c>
      <c r="AO24" s="4" t="s">
        <v>226</v>
      </c>
      <c r="AP24" s="4" t="s">
        <v>226</v>
      </c>
      <c r="AQ24" s="4">
        <v>2</v>
      </c>
      <c r="AR24" s="4" t="s">
        <v>226</v>
      </c>
      <c r="AS24" s="10">
        <f t="shared" si="2"/>
        <v>5</v>
      </c>
      <c r="AT24" s="10" t="s">
        <v>232</v>
      </c>
      <c r="AU24" s="37">
        <v>216.666666666667</v>
      </c>
      <c r="BB24" s="4" t="s">
        <v>226</v>
      </c>
      <c r="BF24" s="10">
        <f t="shared" si="3"/>
        <v>1</v>
      </c>
      <c r="BG24" s="10" t="s">
        <v>230</v>
      </c>
      <c r="BH24" s="37">
        <v>5.55555555555556</v>
      </c>
      <c r="BS24" s="36">
        <f t="shared" si="4"/>
        <v>0</v>
      </c>
      <c r="BU24" s="37"/>
      <c r="CG24" s="36">
        <f t="shared" si="5"/>
        <v>0</v>
      </c>
      <c r="CI24" s="11"/>
      <c r="CK24" s="4" t="s">
        <v>226</v>
      </c>
      <c r="CP24" s="4">
        <v>1</v>
      </c>
      <c r="CT24" s="10">
        <f t="shared" si="6"/>
        <v>2</v>
      </c>
      <c r="CU24" s="10" t="s">
        <v>228</v>
      </c>
      <c r="CV24" s="37">
        <v>61.1111111111111</v>
      </c>
      <c r="DH24" s="10">
        <f t="shared" si="7"/>
        <v>0</v>
      </c>
      <c r="DJ24" s="11"/>
      <c r="DN24" s="4" t="s">
        <v>226</v>
      </c>
      <c r="DR24" s="4">
        <v>1</v>
      </c>
      <c r="DS24" s="4" t="s">
        <v>226</v>
      </c>
      <c r="DT24" s="36">
        <f t="shared" si="8"/>
        <v>3</v>
      </c>
      <c r="DU24" s="10" t="s">
        <v>228</v>
      </c>
      <c r="DV24" s="37">
        <v>75</v>
      </c>
      <c r="EF24" s="36">
        <f t="shared" si="9"/>
        <v>0</v>
      </c>
      <c r="EH24" s="37"/>
      <c r="ER24" s="10">
        <f t="shared" si="10"/>
        <v>0</v>
      </c>
      <c r="ET24" s="37">
        <v>0</v>
      </c>
      <c r="FF24" s="10">
        <f t="shared" si="11"/>
        <v>0</v>
      </c>
      <c r="FH24" s="37"/>
      <c r="FR24" s="10">
        <f t="shared" si="12"/>
        <v>0</v>
      </c>
      <c r="FT24" s="37">
        <v>0</v>
      </c>
      <c r="GD24" s="10">
        <f t="shared" si="13"/>
        <v>0</v>
      </c>
      <c r="GF24" s="37"/>
      <c r="GQ24" s="10">
        <f t="shared" si="14"/>
        <v>0</v>
      </c>
      <c r="GS24" s="37"/>
      <c r="HA24" s="10">
        <f t="shared" si="15"/>
        <v>0</v>
      </c>
      <c r="HC24" s="37"/>
      <c r="HN24" s="10">
        <f t="shared" si="16"/>
        <v>0</v>
      </c>
      <c r="HP24" s="37"/>
      <c r="HX24" s="10">
        <f t="shared" si="17"/>
        <v>0</v>
      </c>
      <c r="HZ24" s="41"/>
      <c r="IM24" s="10">
        <f t="shared" si="18"/>
        <v>0</v>
      </c>
      <c r="IO24" s="37"/>
      <c r="IW24" s="10">
        <f t="shared" si="19"/>
        <v>0</v>
      </c>
      <c r="IY24" s="37"/>
      <c r="JK24" s="10">
        <f t="shared" si="20"/>
        <v>0</v>
      </c>
      <c r="JM24" s="37"/>
      <c r="JT24" s="10">
        <f t="shared" si="21"/>
        <v>0</v>
      </c>
      <c r="JV24" s="37"/>
      <c r="JX24" s="8">
        <v>20</v>
      </c>
    </row>
    <row r="25" ht="13.9" customHeight="1" spans="1:284">
      <c r="A25" s="7" t="s">
        <v>231</v>
      </c>
      <c r="B25" s="18" t="s">
        <v>245</v>
      </c>
      <c r="C25" s="18"/>
      <c r="E25" s="4">
        <v>1</v>
      </c>
      <c r="F25" s="4">
        <v>1</v>
      </c>
      <c r="H25" s="4">
        <v>1</v>
      </c>
      <c r="O25" s="4">
        <v>3</v>
      </c>
      <c r="P25" s="4">
        <v>6</v>
      </c>
      <c r="Q25" s="9">
        <v>6</v>
      </c>
      <c r="R25" s="4" t="s">
        <v>226</v>
      </c>
      <c r="S25" s="4" t="s">
        <v>226</v>
      </c>
      <c r="V25" s="4" t="s">
        <v>226</v>
      </c>
      <c r="W25" s="10">
        <f t="shared" si="0"/>
        <v>3</v>
      </c>
      <c r="X25" s="10" t="s">
        <v>232</v>
      </c>
      <c r="Y25" s="11">
        <v>30</v>
      </c>
      <c r="AA25" s="4" t="s">
        <v>226</v>
      </c>
      <c r="AB25" s="4" t="s">
        <v>226</v>
      </c>
      <c r="AF25" s="10">
        <f t="shared" si="1"/>
        <v>2</v>
      </c>
      <c r="AG25" s="10" t="s">
        <v>228</v>
      </c>
      <c r="AH25" s="11">
        <v>20</v>
      </c>
      <c r="AK25" s="4" t="s">
        <v>226</v>
      </c>
      <c r="AL25" s="4">
        <v>1</v>
      </c>
      <c r="AM25" s="4">
        <v>3</v>
      </c>
      <c r="AN25" s="4">
        <v>1</v>
      </c>
      <c r="AO25" s="4">
        <v>1</v>
      </c>
      <c r="AQ25" s="4">
        <v>1</v>
      </c>
      <c r="AR25" s="4" t="s">
        <v>226</v>
      </c>
      <c r="AS25" s="10">
        <f t="shared" si="2"/>
        <v>7</v>
      </c>
      <c r="AT25" s="10" t="s">
        <v>227</v>
      </c>
      <c r="AU25" s="37">
        <v>650</v>
      </c>
      <c r="BF25" s="10">
        <f t="shared" si="3"/>
        <v>0</v>
      </c>
      <c r="BH25" s="37"/>
      <c r="BJ25" s="4" t="s">
        <v>226</v>
      </c>
      <c r="BM25" s="4" t="s">
        <v>226</v>
      </c>
      <c r="BN25" s="4" t="s">
        <v>226</v>
      </c>
      <c r="BQ25" s="4" t="s">
        <v>226</v>
      </c>
      <c r="BS25" s="36">
        <f t="shared" si="4"/>
        <v>4</v>
      </c>
      <c r="BT25" s="10" t="s">
        <v>232</v>
      </c>
      <c r="BU25" s="37">
        <v>22.2222222222222</v>
      </c>
      <c r="CG25" s="36">
        <f t="shared" si="5"/>
        <v>0</v>
      </c>
      <c r="CI25" s="11"/>
      <c r="CL25" s="4" t="s">
        <v>226</v>
      </c>
      <c r="CP25" s="4">
        <v>2</v>
      </c>
      <c r="CQ25" s="4" t="s">
        <v>226</v>
      </c>
      <c r="CR25" s="4" t="s">
        <v>226</v>
      </c>
      <c r="CT25" s="10">
        <f t="shared" si="6"/>
        <v>4</v>
      </c>
      <c r="CU25" s="10" t="s">
        <v>232</v>
      </c>
      <c r="CV25" s="37">
        <v>211.111111111111</v>
      </c>
      <c r="DH25" s="10">
        <f t="shared" si="7"/>
        <v>0</v>
      </c>
      <c r="DJ25" s="11"/>
      <c r="DL25" s="4" t="s">
        <v>226</v>
      </c>
      <c r="DN25" s="4">
        <v>1</v>
      </c>
      <c r="DP25" s="4" t="s">
        <v>226</v>
      </c>
      <c r="DQ25" s="4" t="s">
        <v>226</v>
      </c>
      <c r="DR25" s="4">
        <v>3</v>
      </c>
      <c r="DS25" s="4">
        <v>2</v>
      </c>
      <c r="DT25" s="36">
        <f t="shared" si="8"/>
        <v>6</v>
      </c>
      <c r="DU25" s="10" t="s">
        <v>227</v>
      </c>
      <c r="DV25" s="37">
        <v>768.75</v>
      </c>
      <c r="EF25" s="36">
        <f t="shared" si="9"/>
        <v>0</v>
      </c>
      <c r="EH25" s="37"/>
      <c r="EJ25" s="4" t="s">
        <v>226</v>
      </c>
      <c r="ER25" s="10">
        <f t="shared" si="10"/>
        <v>1</v>
      </c>
      <c r="ES25" s="10" t="s">
        <v>230</v>
      </c>
      <c r="ET25" s="37">
        <v>6.25</v>
      </c>
      <c r="FF25" s="10">
        <f t="shared" si="11"/>
        <v>0</v>
      </c>
      <c r="FH25" s="37"/>
      <c r="FR25" s="10">
        <f t="shared" si="12"/>
        <v>0</v>
      </c>
      <c r="FT25" s="37">
        <v>0</v>
      </c>
      <c r="GD25" s="10">
        <f t="shared" si="13"/>
        <v>0</v>
      </c>
      <c r="GF25" s="37"/>
      <c r="GQ25" s="10">
        <f t="shared" si="14"/>
        <v>0</v>
      </c>
      <c r="GS25" s="37"/>
      <c r="HA25" s="10">
        <f t="shared" si="15"/>
        <v>0</v>
      </c>
      <c r="HC25" s="37"/>
      <c r="HN25" s="10">
        <f t="shared" si="16"/>
        <v>0</v>
      </c>
      <c r="HP25" s="37"/>
      <c r="HX25" s="10">
        <f t="shared" si="17"/>
        <v>0</v>
      </c>
      <c r="HZ25" s="41"/>
      <c r="IM25" s="10">
        <f t="shared" si="18"/>
        <v>0</v>
      </c>
      <c r="IO25" s="37"/>
      <c r="IW25" s="10">
        <f t="shared" si="19"/>
        <v>0</v>
      </c>
      <c r="IY25" s="37"/>
      <c r="JK25" s="10">
        <f t="shared" si="20"/>
        <v>0</v>
      </c>
      <c r="JM25" s="37"/>
      <c r="JT25" s="10">
        <f t="shared" si="21"/>
        <v>0</v>
      </c>
      <c r="JV25" s="37"/>
      <c r="JX25" s="8">
        <v>27</v>
      </c>
    </row>
    <row r="26" ht="13.9" customHeight="1" spans="1:284">
      <c r="A26" s="7" t="s">
        <v>231</v>
      </c>
      <c r="B26" s="18" t="s">
        <v>246</v>
      </c>
      <c r="C26" s="18"/>
      <c r="G26" s="4">
        <v>1</v>
      </c>
      <c r="H26" s="4">
        <v>1</v>
      </c>
      <c r="L26" s="4">
        <v>1</v>
      </c>
      <c r="O26" s="4">
        <v>5</v>
      </c>
      <c r="P26" s="4">
        <v>8</v>
      </c>
      <c r="Q26" s="9">
        <v>3</v>
      </c>
      <c r="W26" s="10">
        <f t="shared" si="0"/>
        <v>0</v>
      </c>
      <c r="AF26" s="10">
        <f t="shared" si="1"/>
        <v>0</v>
      </c>
      <c r="AN26" s="4" t="s">
        <v>226</v>
      </c>
      <c r="AO26" s="4" t="s">
        <v>226</v>
      </c>
      <c r="AR26" s="4" t="s">
        <v>226</v>
      </c>
      <c r="AS26" s="10">
        <f t="shared" si="2"/>
        <v>3</v>
      </c>
      <c r="AT26" s="10" t="s">
        <v>228</v>
      </c>
      <c r="AU26" s="37">
        <v>16.6666666666667</v>
      </c>
      <c r="BF26" s="10">
        <f t="shared" si="3"/>
        <v>0</v>
      </c>
      <c r="BH26" s="37"/>
      <c r="BS26" s="36">
        <f t="shared" si="4"/>
        <v>0</v>
      </c>
      <c r="BU26" s="37"/>
      <c r="CG26" s="36">
        <f t="shared" si="5"/>
        <v>0</v>
      </c>
      <c r="CI26" s="11"/>
      <c r="CT26" s="10">
        <f t="shared" si="6"/>
        <v>0</v>
      </c>
      <c r="CV26" s="37"/>
      <c r="DH26" s="10">
        <f t="shared" si="7"/>
        <v>0</v>
      </c>
      <c r="DJ26" s="11"/>
      <c r="DT26" s="36">
        <f t="shared" si="8"/>
        <v>0</v>
      </c>
      <c r="DV26" s="37"/>
      <c r="EF26" s="36">
        <f t="shared" si="9"/>
        <v>0</v>
      </c>
      <c r="EH26" s="37"/>
      <c r="ER26" s="10">
        <f t="shared" si="10"/>
        <v>0</v>
      </c>
      <c r="ET26" s="37">
        <v>0</v>
      </c>
      <c r="FF26" s="10">
        <f t="shared" si="11"/>
        <v>0</v>
      </c>
      <c r="FH26" s="37"/>
      <c r="FQ26" s="4" t="s">
        <v>226</v>
      </c>
      <c r="FR26" s="10">
        <f t="shared" si="12"/>
        <v>1</v>
      </c>
      <c r="FS26" s="10" t="s">
        <v>230</v>
      </c>
      <c r="FT26" s="37">
        <v>6.25</v>
      </c>
      <c r="GD26" s="10">
        <f t="shared" si="13"/>
        <v>0</v>
      </c>
      <c r="GF26" s="37"/>
      <c r="GQ26" s="10">
        <f t="shared" si="14"/>
        <v>0</v>
      </c>
      <c r="GS26" s="37"/>
      <c r="HA26" s="10">
        <f t="shared" si="15"/>
        <v>0</v>
      </c>
      <c r="HC26" s="37"/>
      <c r="HN26" s="10">
        <f t="shared" si="16"/>
        <v>0</v>
      </c>
      <c r="HP26" s="37"/>
      <c r="HX26" s="10">
        <f t="shared" si="17"/>
        <v>0</v>
      </c>
      <c r="HZ26" s="41"/>
      <c r="IM26" s="10">
        <f t="shared" si="18"/>
        <v>0</v>
      </c>
      <c r="IO26" s="37"/>
      <c r="IW26" s="10">
        <f t="shared" si="19"/>
        <v>0</v>
      </c>
      <c r="IY26" s="37"/>
      <c r="JK26" s="10">
        <f t="shared" si="20"/>
        <v>0</v>
      </c>
      <c r="JM26" s="37"/>
      <c r="JT26" s="10">
        <f t="shared" si="21"/>
        <v>0</v>
      </c>
      <c r="JV26" s="37"/>
      <c r="JX26" s="8">
        <v>4</v>
      </c>
    </row>
    <row r="27" ht="13.9" customHeight="1" spans="1:284">
      <c r="A27" s="7" t="s">
        <v>231</v>
      </c>
      <c r="B27" s="18" t="s">
        <v>247</v>
      </c>
      <c r="C27" s="18"/>
      <c r="D27" s="4">
        <v>0.5</v>
      </c>
      <c r="E27" s="4">
        <v>1</v>
      </c>
      <c r="G27" s="4">
        <v>1</v>
      </c>
      <c r="H27" s="4">
        <v>1</v>
      </c>
      <c r="J27" s="4">
        <v>1</v>
      </c>
      <c r="K27" s="4">
        <v>1</v>
      </c>
      <c r="L27" s="4">
        <v>1</v>
      </c>
      <c r="O27" s="4">
        <v>4</v>
      </c>
      <c r="P27" s="4">
        <v>8</v>
      </c>
      <c r="Q27" s="9">
        <v>8</v>
      </c>
      <c r="U27" s="4" t="s">
        <v>226</v>
      </c>
      <c r="W27" s="10">
        <f t="shared" si="0"/>
        <v>1</v>
      </c>
      <c r="X27" s="10" t="s">
        <v>230</v>
      </c>
      <c r="Y27" s="11">
        <v>10</v>
      </c>
      <c r="AA27" s="4" t="s">
        <v>226</v>
      </c>
      <c r="AF27" s="10">
        <f t="shared" si="1"/>
        <v>1</v>
      </c>
      <c r="AG27" s="10" t="s">
        <v>230</v>
      </c>
      <c r="AH27" s="11">
        <v>10</v>
      </c>
      <c r="AM27" s="4" t="s">
        <v>226</v>
      </c>
      <c r="AR27" s="4" t="s">
        <v>226</v>
      </c>
      <c r="AS27" s="10">
        <f t="shared" si="2"/>
        <v>2</v>
      </c>
      <c r="AT27" s="10" t="s">
        <v>228</v>
      </c>
      <c r="AU27" s="37">
        <v>11.1111111111111</v>
      </c>
      <c r="BF27" s="10">
        <f t="shared" si="3"/>
        <v>0</v>
      </c>
      <c r="BH27" s="37"/>
      <c r="BN27" s="4" t="s">
        <v>226</v>
      </c>
      <c r="BS27" s="36">
        <f t="shared" si="4"/>
        <v>1</v>
      </c>
      <c r="BT27" s="10" t="s">
        <v>230</v>
      </c>
      <c r="BU27" s="37">
        <v>5.55555555555556</v>
      </c>
      <c r="CG27" s="36">
        <f t="shared" si="5"/>
        <v>0</v>
      </c>
      <c r="CI27" s="11"/>
      <c r="CT27" s="10">
        <f t="shared" si="6"/>
        <v>0</v>
      </c>
      <c r="CV27" s="37"/>
      <c r="DH27" s="10">
        <f t="shared" si="7"/>
        <v>0</v>
      </c>
      <c r="DJ27" s="11"/>
      <c r="DR27" s="4" t="s">
        <v>226</v>
      </c>
      <c r="DT27" s="36">
        <f t="shared" si="8"/>
        <v>1</v>
      </c>
      <c r="DU27" s="10" t="s">
        <v>230</v>
      </c>
      <c r="DV27" s="37">
        <v>6.25</v>
      </c>
      <c r="EF27" s="36">
        <f t="shared" si="9"/>
        <v>0</v>
      </c>
      <c r="EH27" s="37"/>
      <c r="ER27" s="10">
        <f t="shared" si="10"/>
        <v>0</v>
      </c>
      <c r="ET27" s="37">
        <v>0</v>
      </c>
      <c r="FF27" s="10">
        <f t="shared" si="11"/>
        <v>0</v>
      </c>
      <c r="FH27" s="37"/>
      <c r="FR27" s="10">
        <f t="shared" si="12"/>
        <v>0</v>
      </c>
      <c r="FT27" s="37">
        <v>0</v>
      </c>
      <c r="GD27" s="10">
        <f t="shared" si="13"/>
        <v>0</v>
      </c>
      <c r="GF27" s="37"/>
      <c r="GQ27" s="10">
        <f t="shared" si="14"/>
        <v>0</v>
      </c>
      <c r="GS27" s="37"/>
      <c r="HA27" s="10">
        <f t="shared" si="15"/>
        <v>0</v>
      </c>
      <c r="HC27" s="37"/>
      <c r="HM27" s="4" t="s">
        <v>226</v>
      </c>
      <c r="HN27" s="10">
        <f t="shared" si="16"/>
        <v>1</v>
      </c>
      <c r="HO27" s="10" t="s">
        <v>230</v>
      </c>
      <c r="HP27" s="37">
        <v>5.55555555555556</v>
      </c>
      <c r="HX27" s="10">
        <f t="shared" si="17"/>
        <v>0</v>
      </c>
      <c r="HZ27" s="41"/>
      <c r="IK27" s="4">
        <v>2</v>
      </c>
      <c r="IM27" s="10">
        <f t="shared" si="18"/>
        <v>1</v>
      </c>
      <c r="IN27" s="10" t="s">
        <v>230</v>
      </c>
      <c r="IO27" s="37">
        <v>159.090909090909</v>
      </c>
      <c r="IW27" s="10">
        <f t="shared" si="19"/>
        <v>0</v>
      </c>
      <c r="IY27" s="37"/>
      <c r="JK27" s="10">
        <f t="shared" si="20"/>
        <v>0</v>
      </c>
      <c r="JM27" s="37"/>
      <c r="JT27" s="10">
        <f t="shared" si="21"/>
        <v>0</v>
      </c>
      <c r="JV27" s="37"/>
      <c r="JX27" s="8">
        <v>8</v>
      </c>
    </row>
    <row r="28" ht="13.9" customHeight="1" spans="1:284">
      <c r="A28" s="7" t="s">
        <v>231</v>
      </c>
      <c r="B28" s="18" t="s">
        <v>248</v>
      </c>
      <c r="C28" s="18"/>
      <c r="D28" s="4">
        <v>0.5</v>
      </c>
      <c r="E28" s="4">
        <v>1</v>
      </c>
      <c r="F28" s="4">
        <v>1</v>
      </c>
      <c r="O28" s="4">
        <v>3</v>
      </c>
      <c r="Q28" s="9">
        <v>4</v>
      </c>
      <c r="W28" s="10">
        <f t="shared" si="0"/>
        <v>0</v>
      </c>
      <c r="AA28" s="4" t="s">
        <v>226</v>
      </c>
      <c r="AF28" s="10">
        <f t="shared" si="1"/>
        <v>1</v>
      </c>
      <c r="AG28" s="10" t="s">
        <v>230</v>
      </c>
      <c r="AH28" s="11">
        <v>10</v>
      </c>
      <c r="AS28" s="10">
        <f t="shared" si="2"/>
        <v>0</v>
      </c>
      <c r="AU28" s="37"/>
      <c r="BF28" s="10">
        <f t="shared" si="3"/>
        <v>0</v>
      </c>
      <c r="BH28" s="37"/>
      <c r="BS28" s="36">
        <f t="shared" si="4"/>
        <v>0</v>
      </c>
      <c r="BU28" s="37"/>
      <c r="CG28" s="36">
        <f t="shared" si="5"/>
        <v>0</v>
      </c>
      <c r="CI28" s="11"/>
      <c r="CT28" s="10">
        <f t="shared" si="6"/>
        <v>0</v>
      </c>
      <c r="CV28" s="37"/>
      <c r="DH28" s="10">
        <f t="shared" si="7"/>
        <v>0</v>
      </c>
      <c r="DJ28" s="11"/>
      <c r="DT28" s="36">
        <f t="shared" si="8"/>
        <v>0</v>
      </c>
      <c r="DV28" s="37"/>
      <c r="EF28" s="36">
        <f t="shared" si="9"/>
        <v>0</v>
      </c>
      <c r="EH28" s="37"/>
      <c r="ER28" s="10">
        <f t="shared" si="10"/>
        <v>0</v>
      </c>
      <c r="ET28" s="37">
        <v>0</v>
      </c>
      <c r="FF28" s="10">
        <f t="shared" si="11"/>
        <v>0</v>
      </c>
      <c r="FH28" s="37"/>
      <c r="FR28" s="10">
        <f t="shared" si="12"/>
        <v>0</v>
      </c>
      <c r="FT28" s="37">
        <v>0</v>
      </c>
      <c r="GD28" s="10">
        <f t="shared" si="13"/>
        <v>0</v>
      </c>
      <c r="GF28" s="37"/>
      <c r="GQ28" s="10">
        <f t="shared" si="14"/>
        <v>0</v>
      </c>
      <c r="GS28" s="37"/>
      <c r="HA28" s="10">
        <f t="shared" si="15"/>
        <v>0</v>
      </c>
      <c r="HC28" s="37"/>
      <c r="HN28" s="10">
        <f t="shared" si="16"/>
        <v>0</v>
      </c>
      <c r="HP28" s="37"/>
      <c r="HX28" s="10">
        <f t="shared" si="17"/>
        <v>0</v>
      </c>
      <c r="HZ28" s="41"/>
      <c r="IM28" s="10">
        <f t="shared" si="18"/>
        <v>0</v>
      </c>
      <c r="IO28" s="37"/>
      <c r="IW28" s="10">
        <f t="shared" si="19"/>
        <v>0</v>
      </c>
      <c r="IY28" s="37"/>
      <c r="JK28" s="10">
        <f t="shared" si="20"/>
        <v>0</v>
      </c>
      <c r="JM28" s="37"/>
      <c r="JT28" s="10">
        <f t="shared" si="21"/>
        <v>0</v>
      </c>
      <c r="JV28" s="37"/>
      <c r="JX28" s="8">
        <v>1</v>
      </c>
    </row>
    <row r="29" ht="13.9" customHeight="1" spans="1:284">
      <c r="A29" s="7" t="s">
        <v>231</v>
      </c>
      <c r="B29" s="18" t="s">
        <v>249</v>
      </c>
      <c r="C29" s="18"/>
      <c r="E29" s="4">
        <v>1</v>
      </c>
      <c r="O29" s="4">
        <v>4</v>
      </c>
      <c r="P29" s="4">
        <v>5</v>
      </c>
      <c r="Q29" s="9">
        <v>5</v>
      </c>
      <c r="R29" s="4">
        <v>3</v>
      </c>
      <c r="U29" s="4" t="s">
        <v>226</v>
      </c>
      <c r="V29" s="4">
        <v>1</v>
      </c>
      <c r="W29" s="10">
        <f t="shared" si="0"/>
        <v>3</v>
      </c>
      <c r="X29" s="10" t="s">
        <v>232</v>
      </c>
      <c r="Y29" s="11">
        <v>860</v>
      </c>
      <c r="AA29" s="4">
        <v>3</v>
      </c>
      <c r="AB29" s="4">
        <v>3</v>
      </c>
      <c r="AC29" s="4">
        <v>3</v>
      </c>
      <c r="AD29" s="4">
        <v>3</v>
      </c>
      <c r="AE29" s="4">
        <v>2</v>
      </c>
      <c r="AF29" s="10">
        <f t="shared" si="1"/>
        <v>5</v>
      </c>
      <c r="AG29" s="10" t="s">
        <v>233</v>
      </c>
      <c r="AH29" s="11">
        <v>3350</v>
      </c>
      <c r="AR29" s="4">
        <v>1</v>
      </c>
      <c r="AS29" s="10">
        <f t="shared" si="2"/>
        <v>1</v>
      </c>
      <c r="AT29" s="10" t="s">
        <v>230</v>
      </c>
      <c r="AU29" s="37">
        <v>55.5555555555556</v>
      </c>
      <c r="BF29" s="10">
        <f t="shared" si="3"/>
        <v>0</v>
      </c>
      <c r="BH29" s="37"/>
      <c r="BL29" s="4" t="s">
        <v>226</v>
      </c>
      <c r="BN29" s="4" t="s">
        <v>226</v>
      </c>
      <c r="BP29" s="4" t="s">
        <v>226</v>
      </c>
      <c r="BQ29" s="4" t="s">
        <v>226</v>
      </c>
      <c r="BR29" s="4" t="s">
        <v>226</v>
      </c>
      <c r="BS29" s="36">
        <f t="shared" si="4"/>
        <v>5</v>
      </c>
      <c r="BT29" s="10" t="s">
        <v>232</v>
      </c>
      <c r="BU29" s="37">
        <v>27.7777777777778</v>
      </c>
      <c r="CG29" s="36">
        <f t="shared" si="5"/>
        <v>0</v>
      </c>
      <c r="CI29" s="11"/>
      <c r="CK29" s="4" t="s">
        <v>226</v>
      </c>
      <c r="CL29" s="4">
        <v>1</v>
      </c>
      <c r="CM29" s="4" t="s">
        <v>226</v>
      </c>
      <c r="CN29" s="4" t="s">
        <v>226</v>
      </c>
      <c r="CO29" s="4" t="s">
        <v>226</v>
      </c>
      <c r="CP29" s="4" t="s">
        <v>226</v>
      </c>
      <c r="CQ29" s="4">
        <v>2</v>
      </c>
      <c r="CR29" s="4">
        <v>1</v>
      </c>
      <c r="CS29" s="4">
        <v>1</v>
      </c>
      <c r="CT29" s="10">
        <f t="shared" si="6"/>
        <v>9</v>
      </c>
      <c r="CU29" s="10" t="s">
        <v>233</v>
      </c>
      <c r="CV29" s="37">
        <v>388.888888888889</v>
      </c>
      <c r="DH29" s="10">
        <f t="shared" si="7"/>
        <v>0</v>
      </c>
      <c r="DJ29" s="11"/>
      <c r="DL29" s="4" t="s">
        <v>226</v>
      </c>
      <c r="DM29" s="4" t="s">
        <v>226</v>
      </c>
      <c r="DO29" s="4" t="s">
        <v>226</v>
      </c>
      <c r="DP29" s="4" t="s">
        <v>226</v>
      </c>
      <c r="DQ29" s="4" t="s">
        <v>226</v>
      </c>
      <c r="DR29" s="4" t="s">
        <v>226</v>
      </c>
      <c r="DS29" s="4">
        <v>1</v>
      </c>
      <c r="DT29" s="36">
        <f t="shared" si="8"/>
        <v>7</v>
      </c>
      <c r="DU29" s="10" t="s">
        <v>233</v>
      </c>
      <c r="DV29" s="37">
        <v>100</v>
      </c>
      <c r="EF29" s="36">
        <f t="shared" si="9"/>
        <v>0</v>
      </c>
      <c r="EH29" s="37"/>
      <c r="EJ29" s="4" t="s">
        <v>226</v>
      </c>
      <c r="EM29" s="4">
        <v>1</v>
      </c>
      <c r="EQ29" s="4" t="s">
        <v>226</v>
      </c>
      <c r="ER29" s="10">
        <f t="shared" si="10"/>
        <v>3</v>
      </c>
      <c r="ES29" s="10" t="s">
        <v>228</v>
      </c>
      <c r="ET29" s="37">
        <v>75</v>
      </c>
      <c r="FF29" s="10">
        <f t="shared" si="11"/>
        <v>0</v>
      </c>
      <c r="FH29" s="37"/>
      <c r="FR29" s="10">
        <f t="shared" si="12"/>
        <v>0</v>
      </c>
      <c r="FT29" s="37">
        <v>0</v>
      </c>
      <c r="GD29" s="10">
        <f t="shared" si="13"/>
        <v>0</v>
      </c>
      <c r="GF29" s="37"/>
      <c r="GQ29" s="10">
        <f t="shared" si="14"/>
        <v>0</v>
      </c>
      <c r="GS29" s="37"/>
      <c r="HA29" s="10">
        <f t="shared" si="15"/>
        <v>0</v>
      </c>
      <c r="HC29" s="37"/>
      <c r="HN29" s="10">
        <f t="shared" si="16"/>
        <v>0</v>
      </c>
      <c r="HP29" s="37"/>
      <c r="HX29" s="10">
        <f t="shared" si="17"/>
        <v>0</v>
      </c>
      <c r="HZ29" s="41"/>
      <c r="IM29" s="10">
        <f t="shared" si="18"/>
        <v>0</v>
      </c>
      <c r="IO29" s="37"/>
      <c r="IW29" s="10">
        <f t="shared" si="19"/>
        <v>0</v>
      </c>
      <c r="IY29" s="37"/>
      <c r="JK29" s="10">
        <f t="shared" si="20"/>
        <v>0</v>
      </c>
      <c r="JM29" s="37"/>
      <c r="JT29" s="10">
        <f t="shared" si="21"/>
        <v>0</v>
      </c>
      <c r="JV29" s="37"/>
      <c r="JX29" s="8">
        <v>33</v>
      </c>
    </row>
    <row r="30" ht="13.9" customHeight="1" spans="1:284">
      <c r="A30" s="7" t="s">
        <v>231</v>
      </c>
      <c r="B30" s="18" t="s">
        <v>250</v>
      </c>
      <c r="C30" s="18"/>
      <c r="D30" s="4">
        <v>1</v>
      </c>
      <c r="E30" s="4">
        <v>1</v>
      </c>
      <c r="N30" s="4">
        <v>1</v>
      </c>
      <c r="O30" s="4">
        <v>3</v>
      </c>
      <c r="W30" s="10">
        <f t="shared" si="0"/>
        <v>0</v>
      </c>
      <c r="AF30" s="10">
        <f t="shared" si="1"/>
        <v>0</v>
      </c>
      <c r="AS30" s="10">
        <f t="shared" si="2"/>
        <v>0</v>
      </c>
      <c r="AU30" s="37"/>
      <c r="BF30" s="10">
        <f t="shared" si="3"/>
        <v>0</v>
      </c>
      <c r="BH30" s="37"/>
      <c r="BS30" s="36">
        <f t="shared" si="4"/>
        <v>0</v>
      </c>
      <c r="BU30" s="37"/>
      <c r="CG30" s="36">
        <f t="shared" si="5"/>
        <v>0</v>
      </c>
      <c r="CI30" s="11"/>
      <c r="CP30" s="4">
        <v>2</v>
      </c>
      <c r="CT30" s="10">
        <f t="shared" si="6"/>
        <v>1</v>
      </c>
      <c r="CU30" s="10" t="s">
        <v>230</v>
      </c>
      <c r="CV30" s="37">
        <v>194.444444444444</v>
      </c>
      <c r="DH30" s="10">
        <f t="shared" si="7"/>
        <v>0</v>
      </c>
      <c r="DJ30" s="11"/>
      <c r="DR30" s="4" t="s">
        <v>226</v>
      </c>
      <c r="DS30" s="4" t="s">
        <v>226</v>
      </c>
      <c r="DT30" s="36">
        <f t="shared" si="8"/>
        <v>2</v>
      </c>
      <c r="DU30" s="10" t="s">
        <v>228</v>
      </c>
      <c r="DV30" s="37">
        <v>12.5</v>
      </c>
      <c r="EF30" s="36">
        <f t="shared" si="9"/>
        <v>0</v>
      </c>
      <c r="EH30" s="37"/>
      <c r="EO30" s="4">
        <v>1</v>
      </c>
      <c r="ER30" s="10">
        <f t="shared" si="10"/>
        <v>1</v>
      </c>
      <c r="ES30" s="10" t="s">
        <v>230</v>
      </c>
      <c r="ET30" s="37">
        <v>62.5</v>
      </c>
      <c r="FF30" s="10">
        <f t="shared" si="11"/>
        <v>0</v>
      </c>
      <c r="FH30" s="37"/>
      <c r="FR30" s="10">
        <f t="shared" si="12"/>
        <v>0</v>
      </c>
      <c r="FT30" s="37">
        <v>0</v>
      </c>
      <c r="GD30" s="10">
        <f t="shared" si="13"/>
        <v>0</v>
      </c>
      <c r="GF30" s="37"/>
      <c r="GQ30" s="10">
        <f t="shared" si="14"/>
        <v>0</v>
      </c>
      <c r="GS30" s="37"/>
      <c r="HA30" s="10">
        <f t="shared" si="15"/>
        <v>0</v>
      </c>
      <c r="HC30" s="37"/>
      <c r="HN30" s="10">
        <f t="shared" si="16"/>
        <v>0</v>
      </c>
      <c r="HP30" s="37"/>
      <c r="HX30" s="10">
        <f t="shared" si="17"/>
        <v>0</v>
      </c>
      <c r="HZ30" s="41"/>
      <c r="IM30" s="10">
        <f t="shared" si="18"/>
        <v>0</v>
      </c>
      <c r="IO30" s="37"/>
      <c r="IW30" s="10">
        <f t="shared" si="19"/>
        <v>0</v>
      </c>
      <c r="IY30" s="37"/>
      <c r="JK30" s="10">
        <f t="shared" si="20"/>
        <v>0</v>
      </c>
      <c r="JM30" s="37"/>
      <c r="JT30" s="10">
        <f t="shared" si="21"/>
        <v>0</v>
      </c>
      <c r="JV30" s="37"/>
      <c r="JX30" s="8">
        <v>4</v>
      </c>
    </row>
    <row r="31" ht="13.9" customHeight="1" spans="1:284">
      <c r="A31" s="7" t="s">
        <v>231</v>
      </c>
      <c r="B31" s="18" t="s">
        <v>251</v>
      </c>
      <c r="C31" s="18"/>
      <c r="D31" s="4">
        <v>1</v>
      </c>
      <c r="E31" s="4">
        <v>1</v>
      </c>
      <c r="O31" s="4">
        <v>2</v>
      </c>
      <c r="P31" s="4">
        <v>6</v>
      </c>
      <c r="Q31" s="9">
        <v>5</v>
      </c>
      <c r="S31" s="4" t="s">
        <v>226</v>
      </c>
      <c r="U31" s="4" t="s">
        <v>226</v>
      </c>
      <c r="W31" s="10">
        <f t="shared" si="0"/>
        <v>2</v>
      </c>
      <c r="X31" s="10" t="s">
        <v>228</v>
      </c>
      <c r="Y31" s="11">
        <v>20</v>
      </c>
      <c r="AA31" s="4" t="s">
        <v>226</v>
      </c>
      <c r="AB31" s="4" t="s">
        <v>226</v>
      </c>
      <c r="AC31" s="4" t="s">
        <v>226</v>
      </c>
      <c r="AD31" s="4" t="s">
        <v>226</v>
      </c>
      <c r="AE31" s="4" t="s">
        <v>226</v>
      </c>
      <c r="AF31" s="10">
        <f t="shared" si="1"/>
        <v>5</v>
      </c>
      <c r="AG31" s="10" t="s">
        <v>233</v>
      </c>
      <c r="AH31" s="11">
        <v>50</v>
      </c>
      <c r="AP31" s="4" t="s">
        <v>226</v>
      </c>
      <c r="AR31" s="4" t="s">
        <v>226</v>
      </c>
      <c r="AS31" s="10">
        <f t="shared" si="2"/>
        <v>2</v>
      </c>
      <c r="AT31" s="10" t="s">
        <v>228</v>
      </c>
      <c r="AU31" s="37">
        <v>11.1111111111111</v>
      </c>
      <c r="AW31" s="4" t="s">
        <v>226</v>
      </c>
      <c r="BA31" s="4" t="s">
        <v>226</v>
      </c>
      <c r="BC31" s="4" t="s">
        <v>226</v>
      </c>
      <c r="BE31" s="4" t="s">
        <v>226</v>
      </c>
      <c r="BF31" s="10">
        <f t="shared" si="3"/>
        <v>4</v>
      </c>
      <c r="BG31" s="10" t="s">
        <v>232</v>
      </c>
      <c r="BH31" s="37">
        <v>22.2222222222222</v>
      </c>
      <c r="BS31" s="36">
        <f t="shared" si="4"/>
        <v>0</v>
      </c>
      <c r="BU31" s="37"/>
      <c r="CG31" s="36">
        <f t="shared" si="5"/>
        <v>0</v>
      </c>
      <c r="CI31" s="11"/>
      <c r="CL31" s="4" t="s">
        <v>226</v>
      </c>
      <c r="CP31" s="4" t="s">
        <v>226</v>
      </c>
      <c r="CR31" s="4" t="s">
        <v>226</v>
      </c>
      <c r="CT31" s="10">
        <f t="shared" si="6"/>
        <v>3</v>
      </c>
      <c r="CU31" s="10" t="s">
        <v>228</v>
      </c>
      <c r="CV31" s="37">
        <v>16.6666666666667</v>
      </c>
      <c r="DH31" s="10">
        <f t="shared" si="7"/>
        <v>0</v>
      </c>
      <c r="DJ31" s="11"/>
      <c r="DT31" s="36">
        <f t="shared" si="8"/>
        <v>0</v>
      </c>
      <c r="DV31" s="37"/>
      <c r="DZ31" s="4" t="s">
        <v>226</v>
      </c>
      <c r="EF31" s="36">
        <f t="shared" si="9"/>
        <v>1</v>
      </c>
      <c r="EG31" s="10" t="s">
        <v>230</v>
      </c>
      <c r="EH31" s="37">
        <v>6.25</v>
      </c>
      <c r="EL31" s="4">
        <v>2</v>
      </c>
      <c r="EM31" s="4">
        <v>2</v>
      </c>
      <c r="ER31" s="10">
        <f t="shared" si="10"/>
        <v>2</v>
      </c>
      <c r="ES31" s="10" t="s">
        <v>228</v>
      </c>
      <c r="ET31" s="37">
        <v>437.5</v>
      </c>
      <c r="FF31" s="10">
        <f t="shared" si="11"/>
        <v>0</v>
      </c>
      <c r="FH31" s="37"/>
      <c r="FJ31" s="4" t="s">
        <v>226</v>
      </c>
      <c r="FR31" s="10">
        <f t="shared" si="12"/>
        <v>1</v>
      </c>
      <c r="FS31" s="10" t="s">
        <v>230</v>
      </c>
      <c r="FT31" s="37">
        <v>6.25</v>
      </c>
      <c r="GB31" s="4" t="s">
        <v>226</v>
      </c>
      <c r="GD31" s="10">
        <f t="shared" si="13"/>
        <v>1</v>
      </c>
      <c r="GE31" s="10" t="s">
        <v>230</v>
      </c>
      <c r="GF31" s="37">
        <v>6.25</v>
      </c>
      <c r="GQ31" s="10">
        <f t="shared" si="14"/>
        <v>0</v>
      </c>
      <c r="GS31" s="37"/>
      <c r="HA31" s="10">
        <f t="shared" si="15"/>
        <v>0</v>
      </c>
      <c r="HC31" s="37"/>
      <c r="HN31" s="10">
        <f t="shared" si="16"/>
        <v>0</v>
      </c>
      <c r="HP31" s="37"/>
      <c r="HX31" s="10">
        <f t="shared" si="17"/>
        <v>0</v>
      </c>
      <c r="HZ31" s="41"/>
      <c r="IM31" s="10">
        <f t="shared" si="18"/>
        <v>0</v>
      </c>
      <c r="IO31" s="37"/>
      <c r="IW31" s="10">
        <f t="shared" si="19"/>
        <v>0</v>
      </c>
      <c r="IY31" s="37"/>
      <c r="JK31" s="10">
        <f t="shared" si="20"/>
        <v>0</v>
      </c>
      <c r="JM31" s="37"/>
      <c r="JR31" s="4" t="s">
        <v>226</v>
      </c>
      <c r="JT31" s="10">
        <f t="shared" si="21"/>
        <v>1</v>
      </c>
      <c r="JU31" s="10" t="s">
        <v>230</v>
      </c>
      <c r="JV31" s="37">
        <v>10</v>
      </c>
      <c r="JX31" s="8">
        <v>22</v>
      </c>
    </row>
    <row r="32" ht="13.9" customHeight="1" spans="1:284">
      <c r="A32" s="7" t="s">
        <v>223</v>
      </c>
      <c r="B32" s="18" t="s">
        <v>252</v>
      </c>
      <c r="C32" s="8" t="s">
        <v>225</v>
      </c>
      <c r="E32" s="4">
        <v>1</v>
      </c>
      <c r="O32" s="4">
        <v>4</v>
      </c>
      <c r="R32" s="4">
        <v>4</v>
      </c>
      <c r="S32" s="4">
        <v>1</v>
      </c>
      <c r="T32" s="4">
        <v>2</v>
      </c>
      <c r="U32" s="4">
        <v>2</v>
      </c>
      <c r="V32" s="4">
        <v>2</v>
      </c>
      <c r="W32" s="10">
        <f t="shared" si="0"/>
        <v>5</v>
      </c>
      <c r="X32" s="10" t="s">
        <v>233</v>
      </c>
      <c r="Y32" s="11">
        <v>1230</v>
      </c>
      <c r="AA32" s="4">
        <v>3</v>
      </c>
      <c r="AB32" s="4">
        <v>2</v>
      </c>
      <c r="AC32" s="4">
        <v>2</v>
      </c>
      <c r="AE32" s="4">
        <v>1</v>
      </c>
      <c r="AF32" s="10">
        <f t="shared" si="1"/>
        <v>4</v>
      </c>
      <c r="AG32" s="10" t="s">
        <v>227</v>
      </c>
      <c r="AH32" s="11">
        <v>1550</v>
      </c>
      <c r="AS32" s="10">
        <f t="shared" si="2"/>
        <v>0</v>
      </c>
      <c r="AU32" s="37"/>
      <c r="BF32" s="10">
        <f t="shared" si="3"/>
        <v>0</v>
      </c>
      <c r="BH32" s="37"/>
      <c r="BQ32" s="34">
        <v>3</v>
      </c>
      <c r="BS32" s="36">
        <f t="shared" si="4"/>
        <v>1</v>
      </c>
      <c r="BT32" s="10" t="s">
        <v>230</v>
      </c>
      <c r="BU32" s="37">
        <v>416.666666666667</v>
      </c>
      <c r="CG32" s="36">
        <f t="shared" si="5"/>
        <v>0</v>
      </c>
      <c r="CI32" s="11"/>
      <c r="CK32" s="40">
        <v>5</v>
      </c>
      <c r="CL32" s="20"/>
      <c r="CM32" s="20"/>
      <c r="CN32" s="20"/>
      <c r="CO32" s="20"/>
      <c r="CQ32" s="34">
        <v>2</v>
      </c>
      <c r="CS32" s="34">
        <v>3</v>
      </c>
      <c r="CT32" s="10">
        <f t="shared" si="6"/>
        <v>3</v>
      </c>
      <c r="CU32" s="36" t="s">
        <v>228</v>
      </c>
      <c r="CV32" s="38">
        <v>1583.33333333333</v>
      </c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10">
        <f t="shared" si="7"/>
        <v>0</v>
      </c>
      <c r="DI32" s="36"/>
      <c r="DJ32" s="39"/>
      <c r="DK32" s="34"/>
      <c r="DL32" s="34">
        <v>3</v>
      </c>
      <c r="DM32" s="34">
        <v>2</v>
      </c>
      <c r="DN32" s="34">
        <v>3</v>
      </c>
      <c r="DO32" s="34">
        <v>1</v>
      </c>
      <c r="DP32" s="34">
        <v>2</v>
      </c>
      <c r="DR32" s="34">
        <v>1</v>
      </c>
      <c r="DT32" s="36">
        <f t="shared" si="8"/>
        <v>6</v>
      </c>
      <c r="DU32" s="10" t="s">
        <v>227</v>
      </c>
      <c r="DV32" s="37">
        <v>1500</v>
      </c>
      <c r="EF32" s="36">
        <f t="shared" si="9"/>
        <v>0</v>
      </c>
      <c r="EH32" s="37"/>
      <c r="EJ32" s="34">
        <v>3</v>
      </c>
      <c r="ER32" s="10">
        <f t="shared" si="10"/>
        <v>1</v>
      </c>
      <c r="ES32" s="10" t="s">
        <v>230</v>
      </c>
      <c r="ET32" s="37">
        <v>468.75</v>
      </c>
      <c r="FF32" s="10">
        <f t="shared" si="11"/>
        <v>0</v>
      </c>
      <c r="FH32" s="37"/>
      <c r="FR32" s="10">
        <f t="shared" si="12"/>
        <v>0</v>
      </c>
      <c r="FT32" s="37">
        <v>0</v>
      </c>
      <c r="GD32" s="10">
        <f t="shared" si="13"/>
        <v>0</v>
      </c>
      <c r="GF32" s="37"/>
      <c r="GQ32" s="10">
        <f t="shared" si="14"/>
        <v>0</v>
      </c>
      <c r="GS32" s="37"/>
      <c r="HA32" s="10">
        <f t="shared" si="15"/>
        <v>0</v>
      </c>
      <c r="HC32" s="37"/>
      <c r="HI32" s="34">
        <v>2</v>
      </c>
      <c r="HK32" s="34">
        <v>2</v>
      </c>
      <c r="HN32" s="10">
        <f t="shared" si="16"/>
        <v>2</v>
      </c>
      <c r="HO32" s="10" t="s">
        <v>228</v>
      </c>
      <c r="HP32" s="37">
        <v>388.888888888889</v>
      </c>
      <c r="HX32" s="10">
        <f t="shared" si="17"/>
        <v>0</v>
      </c>
      <c r="HZ32" s="41"/>
      <c r="IG32" s="34">
        <v>3</v>
      </c>
      <c r="IJ32" s="34">
        <v>2</v>
      </c>
      <c r="IM32" s="10">
        <f t="shared" si="18"/>
        <v>2</v>
      </c>
      <c r="IN32" s="10" t="s">
        <v>230</v>
      </c>
      <c r="IO32" s="37">
        <v>500</v>
      </c>
      <c r="IW32" s="10">
        <f t="shared" si="19"/>
        <v>0</v>
      </c>
      <c r="IY32" s="37"/>
      <c r="JC32" s="34">
        <v>2</v>
      </c>
      <c r="JG32" s="34">
        <v>2</v>
      </c>
      <c r="JK32" s="10">
        <f t="shared" si="20"/>
        <v>2</v>
      </c>
      <c r="JL32" s="10" t="s">
        <v>230</v>
      </c>
      <c r="JM32" s="37">
        <v>350</v>
      </c>
      <c r="JT32" s="10">
        <f t="shared" si="21"/>
        <v>0</v>
      </c>
      <c r="JV32" s="37"/>
      <c r="JX32" s="8">
        <v>26</v>
      </c>
    </row>
    <row r="33" ht="13.9" customHeight="1" spans="1:284">
      <c r="A33" s="7" t="s">
        <v>229</v>
      </c>
      <c r="B33" s="18" t="s">
        <v>252</v>
      </c>
      <c r="C33" s="8" t="s">
        <v>225</v>
      </c>
      <c r="E33" s="4">
        <v>1</v>
      </c>
      <c r="O33" s="4">
        <v>4</v>
      </c>
      <c r="R33" s="4" t="s">
        <v>226</v>
      </c>
      <c r="T33" s="4" t="s">
        <v>226</v>
      </c>
      <c r="V33" s="4" t="s">
        <v>226</v>
      </c>
      <c r="W33" s="10">
        <f t="shared" si="0"/>
        <v>3</v>
      </c>
      <c r="X33" s="10" t="s">
        <v>232</v>
      </c>
      <c r="Y33" s="11">
        <v>30</v>
      </c>
      <c r="AD33" s="4" t="s">
        <v>226</v>
      </c>
      <c r="AF33" s="10">
        <f t="shared" si="1"/>
        <v>1</v>
      </c>
      <c r="AG33" s="10" t="s">
        <v>230</v>
      </c>
      <c r="AH33" s="11">
        <v>10</v>
      </c>
      <c r="AO33" s="34" t="s">
        <v>226</v>
      </c>
      <c r="AS33" s="10">
        <f t="shared" si="2"/>
        <v>1</v>
      </c>
      <c r="AT33" s="10" t="s">
        <v>230</v>
      </c>
      <c r="AU33" s="37">
        <v>5.55555555555556</v>
      </c>
      <c r="BF33" s="10">
        <f t="shared" si="3"/>
        <v>0</v>
      </c>
      <c r="BH33" s="37"/>
      <c r="BM33" s="34" t="s">
        <v>226</v>
      </c>
      <c r="BS33" s="36">
        <f t="shared" si="4"/>
        <v>1</v>
      </c>
      <c r="BT33" s="10" t="s">
        <v>230</v>
      </c>
      <c r="BU33" s="37">
        <v>5.55555555555556</v>
      </c>
      <c r="CG33" s="36">
        <f t="shared" si="5"/>
        <v>0</v>
      </c>
      <c r="CI33" s="11"/>
      <c r="CK33" s="34">
        <v>2</v>
      </c>
      <c r="CO33" s="34">
        <v>2</v>
      </c>
      <c r="CP33" s="34">
        <v>2</v>
      </c>
      <c r="CQ33" s="34">
        <v>2</v>
      </c>
      <c r="CS33" s="34">
        <v>3</v>
      </c>
      <c r="CT33" s="10">
        <f t="shared" si="6"/>
        <v>5</v>
      </c>
      <c r="CU33" s="36" t="s">
        <v>232</v>
      </c>
      <c r="CV33" s="38">
        <v>1194.44444444444</v>
      </c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10">
        <f t="shared" si="7"/>
        <v>0</v>
      </c>
      <c r="DI33" s="36"/>
      <c r="DJ33" s="39"/>
      <c r="DK33" s="34"/>
      <c r="DL33" s="34">
        <v>3</v>
      </c>
      <c r="DN33" s="34">
        <v>3</v>
      </c>
      <c r="DO33" s="34">
        <v>3</v>
      </c>
      <c r="DP33" s="34">
        <v>3</v>
      </c>
      <c r="DR33" s="34">
        <v>1</v>
      </c>
      <c r="DS33" s="34">
        <v>2</v>
      </c>
      <c r="DT33" s="36">
        <f t="shared" si="8"/>
        <v>6</v>
      </c>
      <c r="DU33" s="36" t="s">
        <v>227</v>
      </c>
      <c r="DV33" s="38">
        <v>2156.25</v>
      </c>
      <c r="DW33" s="34"/>
      <c r="DX33" s="34"/>
      <c r="DY33" s="34"/>
      <c r="DZ33" s="34"/>
      <c r="EA33" s="34"/>
      <c r="EB33" s="34"/>
      <c r="EC33" s="34"/>
      <c r="ED33" s="34"/>
      <c r="EE33" s="34"/>
      <c r="EF33" s="36">
        <f t="shared" si="9"/>
        <v>0</v>
      </c>
      <c r="EG33" s="36"/>
      <c r="EH33" s="38"/>
      <c r="EI33" s="34"/>
      <c r="EJ33" s="34">
        <v>3</v>
      </c>
      <c r="EK33" s="34">
        <v>2</v>
      </c>
      <c r="EL33" s="34">
        <v>3</v>
      </c>
      <c r="EM33" s="34">
        <v>5</v>
      </c>
      <c r="EN33" s="34">
        <v>5</v>
      </c>
      <c r="EP33" s="34">
        <v>5</v>
      </c>
      <c r="EQ33" s="34">
        <v>4</v>
      </c>
      <c r="ER33" s="10">
        <f t="shared" si="10"/>
        <v>7</v>
      </c>
      <c r="ES33" s="36" t="s">
        <v>233</v>
      </c>
      <c r="ET33" s="38">
        <v>5218.75</v>
      </c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10">
        <f t="shared" si="11"/>
        <v>0</v>
      </c>
      <c r="FG33" s="36"/>
      <c r="FH33" s="38"/>
      <c r="FI33" s="34"/>
      <c r="FR33" s="10">
        <f t="shared" si="12"/>
        <v>0</v>
      </c>
      <c r="FT33" s="37">
        <v>0</v>
      </c>
      <c r="GD33" s="10">
        <f t="shared" si="13"/>
        <v>0</v>
      </c>
      <c r="GF33" s="37"/>
      <c r="GI33" s="34" t="s">
        <v>226</v>
      </c>
      <c r="GQ33" s="10">
        <f t="shared" si="14"/>
        <v>1</v>
      </c>
      <c r="GR33" s="10" t="s">
        <v>230</v>
      </c>
      <c r="GS33" s="37">
        <v>5.55555555555556</v>
      </c>
      <c r="HA33" s="10">
        <f t="shared" si="15"/>
        <v>0</v>
      </c>
      <c r="HC33" s="37"/>
      <c r="HI33" s="34">
        <v>1</v>
      </c>
      <c r="HN33" s="10">
        <f t="shared" si="16"/>
        <v>1</v>
      </c>
      <c r="HO33" s="10" t="s">
        <v>230</v>
      </c>
      <c r="HP33" s="37">
        <v>55.5555555555556</v>
      </c>
      <c r="HX33" s="10">
        <f t="shared" si="17"/>
        <v>0</v>
      </c>
      <c r="HZ33" s="41"/>
      <c r="IE33" s="34">
        <v>2</v>
      </c>
      <c r="IF33" s="34">
        <v>2</v>
      </c>
      <c r="IG33" s="34">
        <v>2</v>
      </c>
      <c r="IH33" s="34">
        <v>2</v>
      </c>
      <c r="II33" s="34">
        <v>3</v>
      </c>
      <c r="IJ33" s="34">
        <v>2</v>
      </c>
      <c r="IM33" s="10">
        <f t="shared" si="18"/>
        <v>6</v>
      </c>
      <c r="IN33" s="10" t="s">
        <v>232</v>
      </c>
      <c r="IO33" s="37">
        <v>1136.36363636364</v>
      </c>
      <c r="IW33" s="10">
        <f t="shared" si="19"/>
        <v>0</v>
      </c>
      <c r="IY33" s="37"/>
      <c r="JE33" s="34">
        <v>2</v>
      </c>
      <c r="JG33" s="34">
        <v>1</v>
      </c>
      <c r="JH33" s="34">
        <v>1</v>
      </c>
      <c r="JK33" s="10">
        <f t="shared" si="20"/>
        <v>3</v>
      </c>
      <c r="JL33" s="10" t="s">
        <v>228</v>
      </c>
      <c r="JM33" s="37">
        <v>275</v>
      </c>
      <c r="JT33" s="10">
        <f t="shared" si="21"/>
        <v>0</v>
      </c>
      <c r="JV33" s="37"/>
      <c r="JX33" s="8">
        <v>35</v>
      </c>
    </row>
    <row r="34" ht="13.9" customHeight="1" spans="1:284">
      <c r="A34" s="7" t="s">
        <v>231</v>
      </c>
      <c r="B34" s="18" t="s">
        <v>252</v>
      </c>
      <c r="C34" s="18"/>
      <c r="E34" s="4">
        <v>1</v>
      </c>
      <c r="O34" s="4">
        <v>4</v>
      </c>
      <c r="V34" s="4" t="s">
        <v>226</v>
      </c>
      <c r="W34" s="10">
        <f t="shared" si="0"/>
        <v>1</v>
      </c>
      <c r="X34" s="10" t="s">
        <v>230</v>
      </c>
      <c r="Y34" s="11">
        <v>10</v>
      </c>
      <c r="AA34" s="4" t="s">
        <v>226</v>
      </c>
      <c r="AD34" s="4" t="s">
        <v>226</v>
      </c>
      <c r="AE34" s="4" t="s">
        <v>226</v>
      </c>
      <c r="AF34" s="10">
        <f t="shared" si="1"/>
        <v>3</v>
      </c>
      <c r="AG34" s="10" t="s">
        <v>232</v>
      </c>
      <c r="AH34" s="11">
        <v>30</v>
      </c>
      <c r="AR34" s="4" t="s">
        <v>226</v>
      </c>
      <c r="AS34" s="10">
        <f t="shared" si="2"/>
        <v>1</v>
      </c>
      <c r="AT34" s="10" t="s">
        <v>230</v>
      </c>
      <c r="AU34" s="37">
        <v>5.55555555555556</v>
      </c>
      <c r="AX34" s="4" t="s">
        <v>226</v>
      </c>
      <c r="AZ34" s="4" t="s">
        <v>226</v>
      </c>
      <c r="BF34" s="10">
        <f t="shared" si="3"/>
        <v>2</v>
      </c>
      <c r="BG34" s="10" t="s">
        <v>228</v>
      </c>
      <c r="BH34" s="37">
        <v>11.1111111111111</v>
      </c>
      <c r="BM34" s="4" t="s">
        <v>226</v>
      </c>
      <c r="BS34" s="36">
        <f t="shared" si="4"/>
        <v>1</v>
      </c>
      <c r="BT34" s="10" t="s">
        <v>230</v>
      </c>
      <c r="BU34" s="37">
        <v>5.55555555555556</v>
      </c>
      <c r="CG34" s="36">
        <f t="shared" si="5"/>
        <v>0</v>
      </c>
      <c r="CI34" s="11"/>
      <c r="CK34" s="4" t="s">
        <v>226</v>
      </c>
      <c r="CL34" s="4" t="s">
        <v>226</v>
      </c>
      <c r="CM34" s="4" t="s">
        <v>226</v>
      </c>
      <c r="CN34" s="4">
        <v>1</v>
      </c>
      <c r="CO34" s="4">
        <v>2</v>
      </c>
      <c r="CP34" s="4">
        <v>1</v>
      </c>
      <c r="CR34" s="4" t="s">
        <v>226</v>
      </c>
      <c r="CT34" s="10">
        <f t="shared" si="6"/>
        <v>7</v>
      </c>
      <c r="CU34" s="10" t="s">
        <v>227</v>
      </c>
      <c r="CV34" s="37">
        <v>327.777777777778</v>
      </c>
      <c r="DH34" s="10">
        <f t="shared" si="7"/>
        <v>0</v>
      </c>
      <c r="DJ34" s="11"/>
      <c r="DL34" s="4" t="s">
        <v>226</v>
      </c>
      <c r="DM34" s="4" t="s">
        <v>226</v>
      </c>
      <c r="DN34" s="4">
        <v>1</v>
      </c>
      <c r="DO34" s="4">
        <v>1</v>
      </c>
      <c r="DP34" s="4">
        <v>2</v>
      </c>
      <c r="DR34" s="4" t="s">
        <v>226</v>
      </c>
      <c r="DS34" s="4" t="s">
        <v>226</v>
      </c>
      <c r="DT34" s="36">
        <f t="shared" si="8"/>
        <v>7</v>
      </c>
      <c r="DU34" s="10" t="s">
        <v>233</v>
      </c>
      <c r="DV34" s="37">
        <v>368.75</v>
      </c>
      <c r="DZ34" s="4" t="s">
        <v>226</v>
      </c>
      <c r="EF34" s="36">
        <f t="shared" si="9"/>
        <v>1</v>
      </c>
      <c r="EG34" s="10" t="s">
        <v>230</v>
      </c>
      <c r="EH34" s="37">
        <v>6.25</v>
      </c>
      <c r="EJ34" s="4">
        <v>1</v>
      </c>
      <c r="EL34" s="4" t="s">
        <v>226</v>
      </c>
      <c r="EM34" s="4" t="s">
        <v>226</v>
      </c>
      <c r="EN34" s="4" t="s">
        <v>226</v>
      </c>
      <c r="EO34" s="4" t="s">
        <v>226</v>
      </c>
      <c r="EQ34" s="4" t="s">
        <v>226</v>
      </c>
      <c r="ER34" s="10">
        <f t="shared" si="10"/>
        <v>6</v>
      </c>
      <c r="ES34" s="10" t="s">
        <v>227</v>
      </c>
      <c r="ET34" s="37">
        <v>93.75</v>
      </c>
      <c r="FF34" s="10">
        <f t="shared" si="11"/>
        <v>0</v>
      </c>
      <c r="FH34" s="37"/>
      <c r="FR34" s="10">
        <f t="shared" si="12"/>
        <v>0</v>
      </c>
      <c r="FT34" s="37">
        <v>0</v>
      </c>
      <c r="GD34" s="10">
        <f t="shared" si="13"/>
        <v>0</v>
      </c>
      <c r="GF34" s="37"/>
      <c r="GM34" s="4" t="s">
        <v>226</v>
      </c>
      <c r="GP34" s="4" t="s">
        <v>226</v>
      </c>
      <c r="GQ34" s="10">
        <f t="shared" si="14"/>
        <v>2</v>
      </c>
      <c r="GR34" s="10" t="s">
        <v>228</v>
      </c>
      <c r="GS34" s="37">
        <v>11.1111111111111</v>
      </c>
      <c r="HA34" s="10">
        <f t="shared" si="15"/>
        <v>0</v>
      </c>
      <c r="HC34" s="37"/>
      <c r="HI34" s="4" t="s">
        <v>226</v>
      </c>
      <c r="HN34" s="10">
        <f t="shared" si="16"/>
        <v>1</v>
      </c>
      <c r="HO34" s="10" t="s">
        <v>230</v>
      </c>
      <c r="HP34" s="37">
        <v>5.55555555555556</v>
      </c>
      <c r="HX34" s="10">
        <f t="shared" si="17"/>
        <v>0</v>
      </c>
      <c r="HZ34" s="41"/>
      <c r="IB34" s="4" t="s">
        <v>226</v>
      </c>
      <c r="IF34" s="4" t="s">
        <v>226</v>
      </c>
      <c r="IG34" s="4">
        <v>1</v>
      </c>
      <c r="IH34" s="4">
        <v>1</v>
      </c>
      <c r="II34" s="4" t="s">
        <v>226</v>
      </c>
      <c r="IJ34" s="4" t="s">
        <v>226</v>
      </c>
      <c r="IK34" s="4" t="s">
        <v>226</v>
      </c>
      <c r="IM34" s="10">
        <f t="shared" si="18"/>
        <v>7</v>
      </c>
      <c r="IN34" s="10" t="s">
        <v>227</v>
      </c>
      <c r="IO34" s="37">
        <v>113.636363636364</v>
      </c>
      <c r="IW34" s="10">
        <f t="shared" si="19"/>
        <v>0</v>
      </c>
      <c r="IY34" s="37"/>
      <c r="JA34" s="4" t="s">
        <v>226</v>
      </c>
      <c r="JB34" s="4">
        <v>1</v>
      </c>
      <c r="JD34" s="4" t="s">
        <v>226</v>
      </c>
      <c r="JG34" s="4" t="s">
        <v>226</v>
      </c>
      <c r="JI34" s="4" t="s">
        <v>226</v>
      </c>
      <c r="JK34" s="10">
        <f t="shared" si="20"/>
        <v>5</v>
      </c>
      <c r="JL34" s="10" t="s">
        <v>232</v>
      </c>
      <c r="JM34" s="37">
        <v>70</v>
      </c>
      <c r="JT34" s="10">
        <f t="shared" si="21"/>
        <v>0</v>
      </c>
      <c r="JV34" s="37"/>
      <c r="JX34" s="8">
        <v>44</v>
      </c>
    </row>
    <row r="35" ht="13.9" customHeight="1" spans="1:284">
      <c r="A35" s="7" t="s">
        <v>223</v>
      </c>
      <c r="B35" s="18" t="s">
        <v>253</v>
      </c>
      <c r="C35" s="8" t="s">
        <v>254</v>
      </c>
      <c r="D35" s="4">
        <v>0.5</v>
      </c>
      <c r="E35" s="4">
        <v>1</v>
      </c>
      <c r="O35" s="4">
        <v>7</v>
      </c>
      <c r="Q35" s="9">
        <v>5</v>
      </c>
      <c r="W35" s="10">
        <f t="shared" si="0"/>
        <v>0</v>
      </c>
      <c r="AA35" s="4">
        <v>1</v>
      </c>
      <c r="AB35" s="4">
        <v>1</v>
      </c>
      <c r="AC35" s="4">
        <v>1</v>
      </c>
      <c r="AF35" s="10">
        <f t="shared" si="1"/>
        <v>3</v>
      </c>
      <c r="AG35" s="10" t="s">
        <v>232</v>
      </c>
      <c r="AH35" s="11">
        <v>300</v>
      </c>
      <c r="AQ35" s="34">
        <v>1</v>
      </c>
      <c r="AS35" s="10">
        <f t="shared" si="2"/>
        <v>1</v>
      </c>
      <c r="AT35" s="10" t="s">
        <v>230</v>
      </c>
      <c r="AU35" s="37">
        <v>55.5555555555556</v>
      </c>
      <c r="BF35" s="10">
        <f t="shared" si="3"/>
        <v>0</v>
      </c>
      <c r="BH35" s="37"/>
      <c r="BL35" s="34">
        <v>4</v>
      </c>
      <c r="BN35" s="34">
        <v>3</v>
      </c>
      <c r="BO35" s="34">
        <v>3</v>
      </c>
      <c r="BP35" s="34">
        <v>3</v>
      </c>
      <c r="BR35" s="34">
        <v>1</v>
      </c>
      <c r="BS35" s="36">
        <f t="shared" si="4"/>
        <v>5</v>
      </c>
      <c r="BT35" s="36" t="s">
        <v>232</v>
      </c>
      <c r="BU35" s="38">
        <v>2000</v>
      </c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6">
        <f t="shared" si="5"/>
        <v>0</v>
      </c>
      <c r="CH35" s="36"/>
      <c r="CI35" s="39"/>
      <c r="CJ35" s="34"/>
      <c r="CK35" s="20"/>
      <c r="CL35" s="20"/>
      <c r="CM35" s="20"/>
      <c r="CN35" s="20"/>
      <c r="CO35" s="20"/>
      <c r="CT35" s="10">
        <f t="shared" si="6"/>
        <v>0</v>
      </c>
      <c r="CV35" s="37"/>
      <c r="DH35" s="10">
        <f t="shared" si="7"/>
        <v>0</v>
      </c>
      <c r="DJ35" s="11"/>
      <c r="DQ35" s="34">
        <v>3</v>
      </c>
      <c r="DT35" s="36">
        <f t="shared" si="8"/>
        <v>1</v>
      </c>
      <c r="DU35" s="10" t="s">
        <v>230</v>
      </c>
      <c r="DV35" s="37">
        <v>468.75</v>
      </c>
      <c r="EF35" s="36">
        <f t="shared" si="9"/>
        <v>0</v>
      </c>
      <c r="EH35" s="37"/>
      <c r="ER35" s="10">
        <f t="shared" si="10"/>
        <v>0</v>
      </c>
      <c r="ET35" s="37">
        <v>0</v>
      </c>
      <c r="FF35" s="10">
        <f t="shared" si="11"/>
        <v>0</v>
      </c>
      <c r="FH35" s="37"/>
      <c r="FR35" s="10">
        <f t="shared" si="12"/>
        <v>0</v>
      </c>
      <c r="FT35" s="37">
        <v>0</v>
      </c>
      <c r="GD35" s="10">
        <f t="shared" si="13"/>
        <v>0</v>
      </c>
      <c r="GF35" s="37"/>
      <c r="GI35" s="34">
        <v>1</v>
      </c>
      <c r="GK35" s="34">
        <v>2</v>
      </c>
      <c r="GL35" s="34">
        <v>1</v>
      </c>
      <c r="GQ35" s="10">
        <f t="shared" si="14"/>
        <v>3</v>
      </c>
      <c r="GR35" s="10" t="s">
        <v>228</v>
      </c>
      <c r="GS35" s="37">
        <v>305.555555555556</v>
      </c>
      <c r="HA35" s="10">
        <f t="shared" si="15"/>
        <v>0</v>
      </c>
      <c r="HC35" s="37"/>
      <c r="HN35" s="10">
        <f t="shared" si="16"/>
        <v>0</v>
      </c>
      <c r="HP35" s="37"/>
      <c r="HX35" s="10">
        <f t="shared" si="17"/>
        <v>0</v>
      </c>
      <c r="HZ35" s="41"/>
      <c r="IM35" s="10">
        <f t="shared" si="18"/>
        <v>0</v>
      </c>
      <c r="IO35" s="37"/>
      <c r="IW35" s="10">
        <f t="shared" si="19"/>
        <v>0</v>
      </c>
      <c r="IY35" s="37"/>
      <c r="JK35" s="10">
        <f t="shared" si="20"/>
        <v>0</v>
      </c>
      <c r="JM35" s="37"/>
      <c r="JT35" s="10">
        <f t="shared" si="21"/>
        <v>0</v>
      </c>
      <c r="JV35" s="37"/>
      <c r="JX35" s="8">
        <v>13</v>
      </c>
    </row>
    <row r="36" ht="13.9" customHeight="1" spans="1:284">
      <c r="A36" s="7" t="s">
        <v>229</v>
      </c>
      <c r="B36" s="18" t="s">
        <v>253</v>
      </c>
      <c r="C36" s="8" t="s">
        <v>254</v>
      </c>
      <c r="D36" s="4">
        <v>0.5</v>
      </c>
      <c r="E36" s="4">
        <v>1</v>
      </c>
      <c r="O36" s="4">
        <v>7</v>
      </c>
      <c r="Q36" s="9">
        <v>5</v>
      </c>
      <c r="W36" s="10">
        <f t="shared" si="0"/>
        <v>0</v>
      </c>
      <c r="AA36" s="4" t="s">
        <v>226</v>
      </c>
      <c r="AE36" s="4" t="s">
        <v>226</v>
      </c>
      <c r="AF36" s="10">
        <f t="shared" si="1"/>
        <v>2</v>
      </c>
      <c r="AG36" s="10" t="s">
        <v>228</v>
      </c>
      <c r="AH36" s="11">
        <v>20</v>
      </c>
      <c r="AS36" s="10">
        <f t="shared" si="2"/>
        <v>0</v>
      </c>
      <c r="AU36" s="37"/>
      <c r="BF36" s="10">
        <f t="shared" si="3"/>
        <v>0</v>
      </c>
      <c r="BH36" s="37"/>
      <c r="BS36" s="36">
        <f t="shared" si="4"/>
        <v>0</v>
      </c>
      <c r="BU36" s="37"/>
      <c r="CG36" s="36">
        <f t="shared" si="5"/>
        <v>0</v>
      </c>
      <c r="CI36" s="11"/>
      <c r="CO36" s="34">
        <v>1</v>
      </c>
      <c r="CT36" s="10">
        <f t="shared" si="6"/>
        <v>1</v>
      </c>
      <c r="CU36" s="10" t="s">
        <v>230</v>
      </c>
      <c r="CV36" s="37">
        <v>55.5555555555556</v>
      </c>
      <c r="DH36" s="10">
        <f t="shared" si="7"/>
        <v>0</v>
      </c>
      <c r="DJ36" s="11"/>
      <c r="DT36" s="36">
        <f t="shared" si="8"/>
        <v>0</v>
      </c>
      <c r="DV36" s="37"/>
      <c r="EF36" s="36">
        <f t="shared" si="9"/>
        <v>0</v>
      </c>
      <c r="EH36" s="37"/>
      <c r="ER36" s="10">
        <f t="shared" si="10"/>
        <v>0</v>
      </c>
      <c r="ET36" s="37">
        <v>0</v>
      </c>
      <c r="FF36" s="10">
        <f t="shared" si="11"/>
        <v>0</v>
      </c>
      <c r="FH36" s="37"/>
      <c r="FR36" s="10">
        <f t="shared" si="12"/>
        <v>0</v>
      </c>
      <c r="FT36" s="37">
        <v>0</v>
      </c>
      <c r="GD36" s="10">
        <f t="shared" si="13"/>
        <v>0</v>
      </c>
      <c r="GF36" s="37"/>
      <c r="GI36" s="34" t="s">
        <v>226</v>
      </c>
      <c r="GQ36" s="10">
        <f t="shared" si="14"/>
        <v>1</v>
      </c>
      <c r="GR36" s="10" t="s">
        <v>230</v>
      </c>
      <c r="GS36" s="37">
        <v>5.55555555555556</v>
      </c>
      <c r="HA36" s="10">
        <f t="shared" si="15"/>
        <v>0</v>
      </c>
      <c r="HC36" s="37"/>
      <c r="HN36" s="10">
        <f t="shared" si="16"/>
        <v>0</v>
      </c>
      <c r="HP36" s="37"/>
      <c r="HX36" s="10">
        <f t="shared" si="17"/>
        <v>0</v>
      </c>
      <c r="HZ36" s="41"/>
      <c r="IM36" s="10">
        <f t="shared" si="18"/>
        <v>0</v>
      </c>
      <c r="IO36" s="37"/>
      <c r="IW36" s="10">
        <f t="shared" si="19"/>
        <v>0</v>
      </c>
      <c r="IY36" s="37"/>
      <c r="JK36" s="10">
        <f t="shared" si="20"/>
        <v>0</v>
      </c>
      <c r="JM36" s="37"/>
      <c r="JT36" s="10">
        <f t="shared" si="21"/>
        <v>0</v>
      </c>
      <c r="JV36" s="37"/>
      <c r="JX36" s="8">
        <v>4</v>
      </c>
    </row>
    <row r="37" ht="13.9" customHeight="1" spans="1:284">
      <c r="A37" s="7" t="s">
        <v>231</v>
      </c>
      <c r="B37" s="18" t="s">
        <v>253</v>
      </c>
      <c r="C37" s="18"/>
      <c r="D37" s="4">
        <v>0.5</v>
      </c>
      <c r="E37" s="4">
        <v>1</v>
      </c>
      <c r="O37" s="4">
        <v>7</v>
      </c>
      <c r="Q37" s="9">
        <v>5</v>
      </c>
      <c r="W37" s="10">
        <f t="shared" si="0"/>
        <v>0</v>
      </c>
      <c r="AA37" s="4" t="s">
        <v>226</v>
      </c>
      <c r="AB37" s="4" t="s">
        <v>226</v>
      </c>
      <c r="AF37" s="10">
        <f t="shared" si="1"/>
        <v>2</v>
      </c>
      <c r="AG37" s="10" t="s">
        <v>228</v>
      </c>
      <c r="AH37" s="11">
        <v>20</v>
      </c>
      <c r="AJ37" s="4" t="s">
        <v>226</v>
      </c>
      <c r="AL37" s="4" t="s">
        <v>226</v>
      </c>
      <c r="AO37" s="4" t="s">
        <v>226</v>
      </c>
      <c r="AS37" s="10">
        <f t="shared" si="2"/>
        <v>3</v>
      </c>
      <c r="AT37" s="10" t="s">
        <v>228</v>
      </c>
      <c r="AU37" s="37">
        <v>17</v>
      </c>
      <c r="BF37" s="10">
        <f t="shared" si="3"/>
        <v>0</v>
      </c>
      <c r="BH37" s="37"/>
      <c r="BJ37" s="4" t="s">
        <v>226</v>
      </c>
      <c r="BK37" s="4" t="s">
        <v>226</v>
      </c>
      <c r="BM37" s="4" t="s">
        <v>226</v>
      </c>
      <c r="BP37" s="4" t="s">
        <v>226</v>
      </c>
      <c r="BQ37" s="4" t="s">
        <v>226</v>
      </c>
      <c r="BS37" s="36">
        <f t="shared" si="4"/>
        <v>5</v>
      </c>
      <c r="BT37" s="10" t="s">
        <v>232</v>
      </c>
      <c r="BU37" s="37">
        <v>27.7777777777778</v>
      </c>
      <c r="CG37" s="36">
        <f t="shared" si="5"/>
        <v>0</v>
      </c>
      <c r="CI37" s="11"/>
      <c r="CL37" s="4" t="s">
        <v>226</v>
      </c>
      <c r="CO37" s="4" t="s">
        <v>226</v>
      </c>
      <c r="CT37" s="10">
        <f t="shared" si="6"/>
        <v>2</v>
      </c>
      <c r="CU37" s="10" t="s">
        <v>228</v>
      </c>
      <c r="CV37" s="37">
        <v>11.1111111111111</v>
      </c>
      <c r="DH37" s="10">
        <f t="shared" si="7"/>
        <v>0</v>
      </c>
      <c r="DJ37" s="11"/>
      <c r="DT37" s="36">
        <f t="shared" si="8"/>
        <v>0</v>
      </c>
      <c r="DV37" s="37"/>
      <c r="EF37" s="36">
        <f t="shared" si="9"/>
        <v>0</v>
      </c>
      <c r="EH37" s="37"/>
      <c r="ER37" s="10">
        <f t="shared" si="10"/>
        <v>0</v>
      </c>
      <c r="ET37" s="37">
        <v>0</v>
      </c>
      <c r="FF37" s="10">
        <f t="shared" si="11"/>
        <v>0</v>
      </c>
      <c r="FH37" s="37"/>
      <c r="FK37" s="4" t="s">
        <v>226</v>
      </c>
      <c r="FL37" s="4" t="s">
        <v>226</v>
      </c>
      <c r="FR37" s="10">
        <f t="shared" si="12"/>
        <v>2</v>
      </c>
      <c r="FS37" s="10" t="s">
        <v>228</v>
      </c>
      <c r="FT37" s="37">
        <v>12.5</v>
      </c>
      <c r="GD37" s="10">
        <f t="shared" si="13"/>
        <v>0</v>
      </c>
      <c r="GF37" s="37"/>
      <c r="GK37" s="4" t="s">
        <v>226</v>
      </c>
      <c r="GQ37" s="10">
        <f t="shared" si="14"/>
        <v>1</v>
      </c>
      <c r="GR37" s="10" t="s">
        <v>230</v>
      </c>
      <c r="GS37" s="37">
        <v>5.55555555555556</v>
      </c>
      <c r="HA37" s="10">
        <f t="shared" si="15"/>
        <v>0</v>
      </c>
      <c r="HC37" s="37"/>
      <c r="HN37" s="10">
        <f t="shared" si="16"/>
        <v>0</v>
      </c>
      <c r="HP37" s="37"/>
      <c r="HX37" s="10">
        <f t="shared" si="17"/>
        <v>0</v>
      </c>
      <c r="HZ37" s="41"/>
      <c r="IM37" s="10">
        <f t="shared" si="18"/>
        <v>0</v>
      </c>
      <c r="IO37" s="37"/>
      <c r="IW37" s="10">
        <f t="shared" si="19"/>
        <v>0</v>
      </c>
      <c r="IY37" s="37"/>
      <c r="JK37" s="10">
        <f t="shared" si="20"/>
        <v>0</v>
      </c>
      <c r="JM37" s="37"/>
      <c r="JT37" s="10">
        <f t="shared" si="21"/>
        <v>0</v>
      </c>
      <c r="JV37" s="37"/>
      <c r="JX37" s="8">
        <v>15</v>
      </c>
    </row>
    <row r="38" ht="13.9" customHeight="1" spans="1:284">
      <c r="A38" s="7" t="s">
        <v>231</v>
      </c>
      <c r="B38" s="18" t="s">
        <v>255</v>
      </c>
      <c r="C38" s="18"/>
      <c r="D38" s="4">
        <v>0.5</v>
      </c>
      <c r="E38" s="4">
        <v>1</v>
      </c>
      <c r="H38" s="4">
        <v>1</v>
      </c>
      <c r="O38" s="4">
        <v>4</v>
      </c>
      <c r="P38" s="4">
        <v>7</v>
      </c>
      <c r="Q38" s="9">
        <v>7</v>
      </c>
      <c r="R38" s="4" t="s">
        <v>226</v>
      </c>
      <c r="S38" s="4" t="s">
        <v>226</v>
      </c>
      <c r="T38" s="4">
        <v>1</v>
      </c>
      <c r="U38" s="4">
        <v>1</v>
      </c>
      <c r="V38" s="4" t="s">
        <v>226</v>
      </c>
      <c r="W38" s="10">
        <f t="shared" si="0"/>
        <v>5</v>
      </c>
      <c r="X38" s="10" t="s">
        <v>233</v>
      </c>
      <c r="Y38" s="11">
        <v>230</v>
      </c>
      <c r="AA38" s="4" t="s">
        <v>226</v>
      </c>
      <c r="AC38" s="4" t="s">
        <v>226</v>
      </c>
      <c r="AD38" s="4" t="s">
        <v>226</v>
      </c>
      <c r="AE38" s="4" t="s">
        <v>226</v>
      </c>
      <c r="AF38" s="10">
        <f t="shared" si="1"/>
        <v>4</v>
      </c>
      <c r="AG38" s="10" t="s">
        <v>227</v>
      </c>
      <c r="AH38" s="11">
        <v>40</v>
      </c>
      <c r="AK38" s="4" t="s">
        <v>226</v>
      </c>
      <c r="AO38" s="4">
        <v>2</v>
      </c>
      <c r="AP38" s="4" t="s">
        <v>226</v>
      </c>
      <c r="AQ38" s="4">
        <v>1</v>
      </c>
      <c r="AR38" s="4" t="s">
        <v>226</v>
      </c>
      <c r="AS38" s="10">
        <f t="shared" si="2"/>
        <v>5</v>
      </c>
      <c r="AT38" s="10" t="s">
        <v>232</v>
      </c>
      <c r="AU38" s="37">
        <v>266.666666666667</v>
      </c>
      <c r="BF38" s="10">
        <f t="shared" si="3"/>
        <v>0</v>
      </c>
      <c r="BH38" s="37"/>
      <c r="BJ38" s="4">
        <v>1</v>
      </c>
      <c r="BL38" s="4" t="s">
        <v>226</v>
      </c>
      <c r="BN38" s="4" t="s">
        <v>226</v>
      </c>
      <c r="BO38" s="4" t="s">
        <v>226</v>
      </c>
      <c r="BP38" s="4" t="s">
        <v>226</v>
      </c>
      <c r="BS38" s="36">
        <f t="shared" si="4"/>
        <v>5</v>
      </c>
      <c r="BT38" s="10" t="s">
        <v>232</v>
      </c>
      <c r="BU38" s="37">
        <v>77.7777777777778</v>
      </c>
      <c r="CG38" s="36">
        <f t="shared" si="5"/>
        <v>0</v>
      </c>
      <c r="CI38" s="11"/>
      <c r="CT38" s="10">
        <f t="shared" si="6"/>
        <v>0</v>
      </c>
      <c r="CV38" s="37"/>
      <c r="DH38" s="10">
        <f t="shared" si="7"/>
        <v>0</v>
      </c>
      <c r="DJ38" s="11"/>
      <c r="DT38" s="36">
        <f t="shared" si="8"/>
        <v>0</v>
      </c>
      <c r="DV38" s="37"/>
      <c r="EF38" s="36">
        <f t="shared" si="9"/>
        <v>0</v>
      </c>
      <c r="EH38" s="37"/>
      <c r="ER38" s="10">
        <f t="shared" si="10"/>
        <v>0</v>
      </c>
      <c r="ET38" s="37">
        <v>0</v>
      </c>
      <c r="FF38" s="10">
        <f t="shared" si="11"/>
        <v>0</v>
      </c>
      <c r="FH38" s="37"/>
      <c r="FR38" s="10">
        <f t="shared" si="12"/>
        <v>0</v>
      </c>
      <c r="FT38" s="37">
        <v>0</v>
      </c>
      <c r="GD38" s="10">
        <f t="shared" si="13"/>
        <v>0</v>
      </c>
      <c r="GF38" s="37"/>
      <c r="GQ38" s="10">
        <f t="shared" si="14"/>
        <v>0</v>
      </c>
      <c r="GS38" s="37"/>
      <c r="HA38" s="10">
        <f t="shared" si="15"/>
        <v>0</v>
      </c>
      <c r="HC38" s="37"/>
      <c r="HN38" s="10">
        <f t="shared" si="16"/>
        <v>0</v>
      </c>
      <c r="HP38" s="37"/>
      <c r="HX38" s="10">
        <f t="shared" si="17"/>
        <v>0</v>
      </c>
      <c r="HZ38" s="41"/>
      <c r="IM38" s="10">
        <f t="shared" si="18"/>
        <v>0</v>
      </c>
      <c r="IO38" s="37"/>
      <c r="IW38" s="10">
        <f t="shared" si="19"/>
        <v>0</v>
      </c>
      <c r="IY38" s="37"/>
      <c r="JK38" s="10">
        <f t="shared" si="20"/>
        <v>0</v>
      </c>
      <c r="JM38" s="37"/>
      <c r="JT38" s="10">
        <f t="shared" si="21"/>
        <v>0</v>
      </c>
      <c r="JV38" s="37"/>
      <c r="JX38" s="8">
        <v>19</v>
      </c>
    </row>
    <row r="39" ht="13.9" customHeight="1" spans="1:284">
      <c r="A39" s="7" t="s">
        <v>231</v>
      </c>
      <c r="B39" s="21" t="s">
        <v>256</v>
      </c>
      <c r="C39" s="21"/>
      <c r="E39" s="4">
        <v>1</v>
      </c>
      <c r="O39" s="4">
        <v>3</v>
      </c>
      <c r="P39" s="4">
        <v>8</v>
      </c>
      <c r="Q39" s="9">
        <v>8</v>
      </c>
      <c r="S39" s="4">
        <v>2</v>
      </c>
      <c r="T39" s="4">
        <v>1</v>
      </c>
      <c r="U39" s="4">
        <v>1</v>
      </c>
      <c r="W39" s="10">
        <f t="shared" ref="W39:W70" si="22">5-COUNTBLANK(R39:V39)</f>
        <v>3</v>
      </c>
      <c r="X39" s="10" t="s">
        <v>232</v>
      </c>
      <c r="Y39" s="11">
        <v>550</v>
      </c>
      <c r="AA39" s="4">
        <v>1</v>
      </c>
      <c r="AD39" s="4">
        <v>1</v>
      </c>
      <c r="AE39" s="4" t="s">
        <v>226</v>
      </c>
      <c r="AF39" s="10">
        <f t="shared" ref="AF39:AF70" si="23">5-COUNTBLANK(AA39:AE39)</f>
        <v>3</v>
      </c>
      <c r="AG39" s="10" t="s">
        <v>232</v>
      </c>
      <c r="AH39" s="11">
        <v>210</v>
      </c>
      <c r="AS39" s="10">
        <f t="shared" ref="AS39:AS70" si="24">9-COUNTBLANK(AJ39:AR39)</f>
        <v>0</v>
      </c>
      <c r="AU39" s="37"/>
      <c r="BF39" s="10">
        <f t="shared" ref="BF39:BF70" si="25">9-COUNTBLANK(AW39:BE39)</f>
        <v>0</v>
      </c>
      <c r="BH39" s="37"/>
      <c r="BS39" s="36">
        <f t="shared" ref="BS39:BS70" si="26">9-COUNTBLANK(BJ39:BR39)</f>
        <v>0</v>
      </c>
      <c r="BU39" s="37"/>
      <c r="CG39" s="36">
        <f t="shared" ref="CG39:CG70" si="27">10-COUNTBLANK(BW39:CF39)</f>
        <v>0</v>
      </c>
      <c r="CI39" s="11"/>
      <c r="CT39" s="10">
        <f t="shared" ref="CT39:CT70" si="28">9-COUNTBLANK(CK39:CS39)</f>
        <v>0</v>
      </c>
      <c r="CV39" s="37"/>
      <c r="DH39" s="10">
        <f t="shared" ref="DH39:DH70" si="29">10-COUNTBLANK(CX39:DG39)</f>
        <v>0</v>
      </c>
      <c r="DJ39" s="11"/>
      <c r="DT39" s="36">
        <f t="shared" ref="DT39:DT70" si="30">8-COUNTBLANK(DL39:DS39)</f>
        <v>0</v>
      </c>
      <c r="DV39" s="37"/>
      <c r="EF39" s="36">
        <f t="shared" ref="EF39:EF70" si="31">8-COUNTBLANK(DX39:EE39)</f>
        <v>0</v>
      </c>
      <c r="EH39" s="37"/>
      <c r="ER39" s="10">
        <f t="shared" ref="ER39:ER70" si="32">8-COUNTBLANK(EJ39:EQ39)</f>
        <v>0</v>
      </c>
      <c r="ET39" s="37">
        <v>0</v>
      </c>
      <c r="FF39" s="10">
        <f t="shared" ref="FF39:FF70" si="33">10-COUNTBLANK(EV39:FE39)</f>
        <v>0</v>
      </c>
      <c r="FH39" s="37"/>
      <c r="FR39" s="10">
        <f t="shared" ref="FR39:FR70" si="34">8-COUNTBLANK(FJ39:FQ39)</f>
        <v>0</v>
      </c>
      <c r="FT39" s="37">
        <v>0</v>
      </c>
      <c r="GD39" s="10">
        <f t="shared" ref="GD39:GD70" si="35">8-COUNTBLANK(FV39:GC39)</f>
        <v>0</v>
      </c>
      <c r="GF39" s="37"/>
      <c r="GQ39" s="10">
        <f t="shared" ref="GQ39:GQ70" si="36">9-COUNTBLANK(GH39:GP39)</f>
        <v>0</v>
      </c>
      <c r="GS39" s="37"/>
      <c r="HA39" s="10">
        <f t="shared" ref="HA39:HA70" si="37">6-COUNTBLANK(GU39:GZ39)</f>
        <v>0</v>
      </c>
      <c r="HC39" s="37"/>
      <c r="HN39" s="10">
        <f t="shared" ref="HN39:HN70" si="38">9-COUNTBLANK(HE39:HM39)</f>
        <v>0</v>
      </c>
      <c r="HP39" s="37"/>
      <c r="HX39" s="10">
        <f t="shared" ref="HX39:HX70" si="39">6-COUNTBLANK(HR39:HW39)</f>
        <v>0</v>
      </c>
      <c r="HZ39" s="41"/>
      <c r="IM39" s="10">
        <f t="shared" ref="IM39:IM70" si="40">11-COUNTBLANK(IB39:IL39)</f>
        <v>0</v>
      </c>
      <c r="IO39" s="37"/>
      <c r="IW39" s="10">
        <f t="shared" ref="IW39:IW70" si="41">6-COUNTBLANK(IQ39:IV39)</f>
        <v>0</v>
      </c>
      <c r="IY39" s="37"/>
      <c r="JK39" s="10">
        <f t="shared" ref="JK39:JK70" si="42">10-COUNTBLANK(JA39:JJ39)</f>
        <v>0</v>
      </c>
      <c r="JM39" s="37"/>
      <c r="JT39" s="10">
        <f t="shared" ref="JT39:JT70" si="43">5-COUNTBLANK(JO39:JS39)</f>
        <v>0</v>
      </c>
      <c r="JV39" s="37"/>
      <c r="JX39" s="8">
        <v>6</v>
      </c>
    </row>
    <row r="40" ht="13.9" customHeight="1" spans="1:284">
      <c r="A40" s="7" t="s">
        <v>231</v>
      </c>
      <c r="B40" s="19" t="s">
        <v>257</v>
      </c>
      <c r="C40" s="19"/>
      <c r="E40" s="4">
        <v>1</v>
      </c>
      <c r="H40" s="4">
        <v>1</v>
      </c>
      <c r="O40" s="4">
        <v>3</v>
      </c>
      <c r="P40" s="4">
        <v>7</v>
      </c>
      <c r="Q40" s="9">
        <v>7</v>
      </c>
      <c r="S40" s="4" t="s">
        <v>226</v>
      </c>
      <c r="T40" s="4" t="s">
        <v>226</v>
      </c>
      <c r="W40" s="10">
        <f t="shared" si="22"/>
        <v>2</v>
      </c>
      <c r="X40" s="10" t="s">
        <v>228</v>
      </c>
      <c r="Y40" s="11">
        <v>20</v>
      </c>
      <c r="AF40" s="10">
        <f t="shared" si="23"/>
        <v>0</v>
      </c>
      <c r="AS40" s="10">
        <f t="shared" si="24"/>
        <v>0</v>
      </c>
      <c r="AU40" s="37"/>
      <c r="BF40" s="10">
        <f t="shared" si="25"/>
        <v>0</v>
      </c>
      <c r="BH40" s="37"/>
      <c r="BS40" s="36">
        <f t="shared" si="26"/>
        <v>0</v>
      </c>
      <c r="BU40" s="37"/>
      <c r="CG40" s="36">
        <f t="shared" si="27"/>
        <v>0</v>
      </c>
      <c r="CI40" s="11"/>
      <c r="CT40" s="10">
        <f t="shared" si="28"/>
        <v>0</v>
      </c>
      <c r="CV40" s="37"/>
      <c r="DH40" s="10">
        <f t="shared" si="29"/>
        <v>0</v>
      </c>
      <c r="DJ40" s="11"/>
      <c r="DT40" s="36">
        <f t="shared" si="30"/>
        <v>0</v>
      </c>
      <c r="DV40" s="37"/>
      <c r="EF40" s="36">
        <f t="shared" si="31"/>
        <v>0</v>
      </c>
      <c r="EH40" s="37"/>
      <c r="ER40" s="10">
        <f t="shared" si="32"/>
        <v>0</v>
      </c>
      <c r="ET40" s="37">
        <v>0</v>
      </c>
      <c r="FF40" s="10">
        <f t="shared" si="33"/>
        <v>0</v>
      </c>
      <c r="FH40" s="37"/>
      <c r="FR40" s="10">
        <f t="shared" si="34"/>
        <v>0</v>
      </c>
      <c r="FT40" s="37">
        <v>0</v>
      </c>
      <c r="GD40" s="10">
        <f t="shared" si="35"/>
        <v>0</v>
      </c>
      <c r="GF40" s="37"/>
      <c r="GQ40" s="10">
        <f t="shared" si="36"/>
        <v>0</v>
      </c>
      <c r="GS40" s="37"/>
      <c r="HA40" s="10">
        <f t="shared" si="37"/>
        <v>0</v>
      </c>
      <c r="HC40" s="37"/>
      <c r="HN40" s="10">
        <f t="shared" si="38"/>
        <v>0</v>
      </c>
      <c r="HP40" s="37"/>
      <c r="HX40" s="10">
        <f t="shared" si="39"/>
        <v>0</v>
      </c>
      <c r="HZ40" s="41"/>
      <c r="IM40" s="10">
        <f t="shared" si="40"/>
        <v>0</v>
      </c>
      <c r="IO40" s="37"/>
      <c r="IW40" s="10">
        <f t="shared" si="41"/>
        <v>0</v>
      </c>
      <c r="IY40" s="37"/>
      <c r="JK40" s="10">
        <f t="shared" si="42"/>
        <v>0</v>
      </c>
      <c r="JM40" s="37"/>
      <c r="JT40" s="10">
        <f t="shared" si="43"/>
        <v>0</v>
      </c>
      <c r="JV40" s="37"/>
      <c r="JX40" s="8">
        <v>2</v>
      </c>
    </row>
    <row r="41" ht="13.9" customHeight="1" spans="1:284">
      <c r="A41" s="7" t="s">
        <v>223</v>
      </c>
      <c r="B41" s="18" t="s">
        <v>258</v>
      </c>
      <c r="C41" s="8" t="s">
        <v>259</v>
      </c>
      <c r="D41" s="4">
        <v>0.5</v>
      </c>
      <c r="E41" s="4">
        <v>1</v>
      </c>
      <c r="F41" s="4">
        <v>1</v>
      </c>
      <c r="G41" s="4">
        <v>1</v>
      </c>
      <c r="O41" s="4">
        <v>6</v>
      </c>
      <c r="Q41" s="9">
        <v>5</v>
      </c>
      <c r="R41" s="4">
        <v>1</v>
      </c>
      <c r="S41" s="4">
        <v>2</v>
      </c>
      <c r="T41" s="4">
        <v>1</v>
      </c>
      <c r="U41" s="4">
        <v>1</v>
      </c>
      <c r="V41" s="4" t="s">
        <v>226</v>
      </c>
      <c r="W41" s="10">
        <f t="shared" si="22"/>
        <v>5</v>
      </c>
      <c r="X41" s="10" t="s">
        <v>233</v>
      </c>
      <c r="Y41" s="11">
        <v>660</v>
      </c>
      <c r="AF41" s="10">
        <f t="shared" si="23"/>
        <v>0</v>
      </c>
      <c r="AN41" s="4">
        <v>1</v>
      </c>
      <c r="AS41" s="10">
        <f t="shared" si="24"/>
        <v>1</v>
      </c>
      <c r="AT41" s="10" t="s">
        <v>230</v>
      </c>
      <c r="AU41" s="37">
        <v>55.5555555555556</v>
      </c>
      <c r="BF41" s="10">
        <f t="shared" si="25"/>
        <v>0</v>
      </c>
      <c r="BH41" s="37"/>
      <c r="BS41" s="36">
        <f t="shared" si="26"/>
        <v>0</v>
      </c>
      <c r="BU41" s="37"/>
      <c r="CG41" s="36">
        <f t="shared" si="27"/>
        <v>0</v>
      </c>
      <c r="CI41" s="11"/>
      <c r="CK41" s="20"/>
      <c r="CL41" s="20"/>
      <c r="CM41" s="20"/>
      <c r="CN41" s="20"/>
      <c r="CO41" s="20"/>
      <c r="CT41" s="10">
        <f t="shared" si="28"/>
        <v>0</v>
      </c>
      <c r="CV41" s="37"/>
      <c r="DH41" s="10">
        <f t="shared" si="29"/>
        <v>0</v>
      </c>
      <c r="DJ41" s="11"/>
      <c r="DT41" s="36">
        <f t="shared" si="30"/>
        <v>0</v>
      </c>
      <c r="DV41" s="37"/>
      <c r="EF41" s="36">
        <f t="shared" si="31"/>
        <v>0</v>
      </c>
      <c r="EH41" s="37"/>
      <c r="ER41" s="10">
        <f t="shared" si="32"/>
        <v>0</v>
      </c>
      <c r="ET41" s="37">
        <v>0</v>
      </c>
      <c r="FF41" s="10">
        <f t="shared" si="33"/>
        <v>0</v>
      </c>
      <c r="FH41" s="37"/>
      <c r="FJ41" s="34">
        <v>2</v>
      </c>
      <c r="FR41" s="10">
        <f t="shared" si="34"/>
        <v>1</v>
      </c>
      <c r="FS41" s="10" t="s">
        <v>230</v>
      </c>
      <c r="FT41" s="37">
        <v>218.75</v>
      </c>
      <c r="GD41" s="10">
        <f t="shared" si="35"/>
        <v>0</v>
      </c>
      <c r="GF41" s="37"/>
      <c r="GI41" s="34">
        <v>1</v>
      </c>
      <c r="GQ41" s="10">
        <f t="shared" si="36"/>
        <v>1</v>
      </c>
      <c r="GR41" s="10" t="s">
        <v>230</v>
      </c>
      <c r="GS41" s="37">
        <v>55.5555555555556</v>
      </c>
      <c r="HA41" s="10">
        <f t="shared" si="37"/>
        <v>0</v>
      </c>
      <c r="HC41" s="37"/>
      <c r="HN41" s="10">
        <f t="shared" si="38"/>
        <v>0</v>
      </c>
      <c r="HP41" s="37"/>
      <c r="HX41" s="10">
        <f t="shared" si="39"/>
        <v>0</v>
      </c>
      <c r="HZ41" s="41"/>
      <c r="IM41" s="10">
        <f t="shared" si="40"/>
        <v>0</v>
      </c>
      <c r="IO41" s="37"/>
      <c r="IW41" s="10">
        <f t="shared" si="41"/>
        <v>0</v>
      </c>
      <c r="IY41" s="37"/>
      <c r="JK41" s="10">
        <f t="shared" si="42"/>
        <v>0</v>
      </c>
      <c r="JM41" s="37"/>
      <c r="JT41" s="10">
        <f t="shared" si="43"/>
        <v>0</v>
      </c>
      <c r="JV41" s="37"/>
      <c r="JX41" s="8">
        <v>8</v>
      </c>
    </row>
    <row r="42" ht="13.9" customHeight="1" spans="1:284">
      <c r="A42" s="7" t="s">
        <v>229</v>
      </c>
      <c r="B42" s="18" t="s">
        <v>258</v>
      </c>
      <c r="C42" s="8" t="s">
        <v>259</v>
      </c>
      <c r="D42" s="4">
        <v>0.5</v>
      </c>
      <c r="E42" s="4">
        <v>1</v>
      </c>
      <c r="F42" s="4">
        <v>1</v>
      </c>
      <c r="G42" s="4">
        <v>1</v>
      </c>
      <c r="O42" s="4">
        <v>6</v>
      </c>
      <c r="Q42" s="9">
        <v>5</v>
      </c>
      <c r="W42" s="10">
        <f t="shared" si="22"/>
        <v>0</v>
      </c>
      <c r="AF42" s="10">
        <f t="shared" si="23"/>
        <v>0</v>
      </c>
      <c r="AJ42" s="34" t="s">
        <v>226</v>
      </c>
      <c r="AM42" s="34">
        <v>1</v>
      </c>
      <c r="AO42" s="34">
        <v>3</v>
      </c>
      <c r="AP42" s="34">
        <v>5</v>
      </c>
      <c r="AQ42" s="34">
        <v>5</v>
      </c>
      <c r="AS42" s="10">
        <f t="shared" si="24"/>
        <v>5</v>
      </c>
      <c r="AT42" s="10" t="s">
        <v>232</v>
      </c>
      <c r="AU42" s="37">
        <v>2422.22222222222</v>
      </c>
      <c r="BF42" s="10">
        <f t="shared" si="25"/>
        <v>0</v>
      </c>
      <c r="BH42" s="37"/>
      <c r="BJ42" s="34">
        <v>4</v>
      </c>
      <c r="BK42" s="34">
        <v>2</v>
      </c>
      <c r="BL42" s="34">
        <v>5</v>
      </c>
      <c r="BM42" s="34">
        <v>2</v>
      </c>
      <c r="BN42" s="34">
        <v>5</v>
      </c>
      <c r="BO42" s="34">
        <v>5</v>
      </c>
      <c r="BP42" s="34">
        <v>3</v>
      </c>
      <c r="BR42" s="34">
        <v>3</v>
      </c>
      <c r="BS42" s="36">
        <f t="shared" si="26"/>
        <v>8</v>
      </c>
      <c r="BT42" s="36" t="s">
        <v>233</v>
      </c>
      <c r="BU42" s="38">
        <v>4833.33333333333</v>
      </c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6">
        <f t="shared" si="27"/>
        <v>0</v>
      </c>
      <c r="CH42" s="36"/>
      <c r="CI42" s="39"/>
      <c r="CJ42" s="34"/>
      <c r="CK42" s="34">
        <v>2</v>
      </c>
      <c r="CP42" s="34">
        <v>2</v>
      </c>
      <c r="CQ42" s="34">
        <v>1</v>
      </c>
      <c r="CR42" s="34" t="s">
        <v>226</v>
      </c>
      <c r="CT42" s="10">
        <f t="shared" si="28"/>
        <v>4</v>
      </c>
      <c r="CU42" s="10" t="s">
        <v>232</v>
      </c>
      <c r="CV42" s="37">
        <v>450</v>
      </c>
      <c r="DH42" s="10">
        <f t="shared" si="29"/>
        <v>0</v>
      </c>
      <c r="DJ42" s="11"/>
      <c r="DL42" s="34">
        <v>3</v>
      </c>
      <c r="DM42" s="34">
        <v>3</v>
      </c>
      <c r="DN42" s="34">
        <v>3</v>
      </c>
      <c r="DO42" s="34">
        <v>1</v>
      </c>
      <c r="DP42" s="34">
        <v>4</v>
      </c>
      <c r="DQ42" s="34">
        <v>3</v>
      </c>
      <c r="DR42" s="34">
        <v>3</v>
      </c>
      <c r="DS42" s="34">
        <v>2</v>
      </c>
      <c r="DT42" s="36">
        <f t="shared" si="30"/>
        <v>8</v>
      </c>
      <c r="DU42" s="36" t="s">
        <v>233</v>
      </c>
      <c r="DV42" s="38">
        <v>3406.25</v>
      </c>
      <c r="DW42" s="34"/>
      <c r="DX42" s="34"/>
      <c r="DY42" s="34"/>
      <c r="DZ42" s="34"/>
      <c r="EA42" s="34"/>
      <c r="EB42" s="34"/>
      <c r="EC42" s="34"/>
      <c r="ED42" s="34"/>
      <c r="EE42" s="34"/>
      <c r="EF42" s="36">
        <f t="shared" si="31"/>
        <v>0</v>
      </c>
      <c r="EG42" s="36"/>
      <c r="EH42" s="38"/>
      <c r="EI42" s="34"/>
      <c r="EJ42" s="34">
        <v>1</v>
      </c>
      <c r="ER42" s="10">
        <f t="shared" si="32"/>
        <v>1</v>
      </c>
      <c r="ES42" s="10" t="s">
        <v>230</v>
      </c>
      <c r="ET42" s="37">
        <v>62.5</v>
      </c>
      <c r="FF42" s="10">
        <f t="shared" si="33"/>
        <v>0</v>
      </c>
      <c r="FH42" s="37"/>
      <c r="FJ42" s="34">
        <v>5</v>
      </c>
      <c r="FK42" s="34">
        <v>4</v>
      </c>
      <c r="FL42" s="34">
        <v>2</v>
      </c>
      <c r="FM42" s="34">
        <v>3</v>
      </c>
      <c r="FN42" s="34" t="s">
        <v>226</v>
      </c>
      <c r="FO42" s="34">
        <v>3</v>
      </c>
      <c r="FR42" s="10">
        <f t="shared" si="34"/>
        <v>6</v>
      </c>
      <c r="FS42" s="10" t="s">
        <v>227</v>
      </c>
      <c r="FT42" s="37">
        <v>2006.25</v>
      </c>
      <c r="GD42" s="10">
        <f t="shared" si="35"/>
        <v>0</v>
      </c>
      <c r="GF42" s="37"/>
      <c r="GH42" s="34">
        <v>3</v>
      </c>
      <c r="GI42" s="34">
        <v>3</v>
      </c>
      <c r="GJ42" s="34">
        <v>5</v>
      </c>
      <c r="GK42" s="34">
        <v>4</v>
      </c>
      <c r="GL42" s="34">
        <v>5</v>
      </c>
      <c r="GM42" s="34">
        <v>4</v>
      </c>
      <c r="GN42" s="34">
        <v>5</v>
      </c>
      <c r="GO42" s="34">
        <v>5</v>
      </c>
      <c r="GP42" s="34">
        <v>5</v>
      </c>
      <c r="GQ42" s="10">
        <f t="shared" si="36"/>
        <v>9</v>
      </c>
      <c r="GR42" s="36" t="s">
        <v>233</v>
      </c>
      <c r="GS42" s="38">
        <v>7083.33333333333</v>
      </c>
      <c r="GT42" s="34"/>
      <c r="GU42" s="34"/>
      <c r="GV42" s="34"/>
      <c r="GW42" s="34"/>
      <c r="GX42" s="34"/>
      <c r="GY42" s="34"/>
      <c r="GZ42" s="34"/>
      <c r="HA42" s="10">
        <f t="shared" si="37"/>
        <v>0</v>
      </c>
      <c r="HB42" s="36"/>
      <c r="HC42" s="38"/>
      <c r="HD42" s="34"/>
      <c r="HN42" s="10">
        <f t="shared" si="38"/>
        <v>0</v>
      </c>
      <c r="HP42" s="37"/>
      <c r="HX42" s="10">
        <f t="shared" si="39"/>
        <v>0</v>
      </c>
      <c r="HZ42" s="41"/>
      <c r="IB42" s="34">
        <v>1</v>
      </c>
      <c r="IF42" s="34">
        <v>2</v>
      </c>
      <c r="IG42" s="34">
        <v>2</v>
      </c>
      <c r="IH42" s="34">
        <v>3</v>
      </c>
      <c r="II42" s="34">
        <v>2</v>
      </c>
      <c r="IM42" s="10">
        <f t="shared" si="40"/>
        <v>5</v>
      </c>
      <c r="IN42" s="10" t="s">
        <v>232</v>
      </c>
      <c r="IO42" s="37">
        <v>863.636363636364</v>
      </c>
      <c r="IW42" s="10">
        <f t="shared" si="41"/>
        <v>0</v>
      </c>
      <c r="IY42" s="37"/>
      <c r="JD42" s="34">
        <v>2</v>
      </c>
      <c r="JE42" s="34">
        <v>2</v>
      </c>
      <c r="JF42" s="34">
        <v>2</v>
      </c>
      <c r="JG42" s="34">
        <v>3</v>
      </c>
      <c r="JH42" s="34">
        <v>1</v>
      </c>
      <c r="JK42" s="10">
        <f t="shared" si="42"/>
        <v>5</v>
      </c>
      <c r="JL42" s="10" t="s">
        <v>232</v>
      </c>
      <c r="JM42" s="37">
        <v>950</v>
      </c>
      <c r="JT42" s="10">
        <f t="shared" si="43"/>
        <v>0</v>
      </c>
      <c r="JV42" s="37"/>
      <c r="JX42" s="8">
        <v>51</v>
      </c>
    </row>
    <row r="43" ht="13.9" customHeight="1" spans="1:284">
      <c r="A43" s="7" t="s">
        <v>231</v>
      </c>
      <c r="B43" s="18" t="s">
        <v>258</v>
      </c>
      <c r="C43" s="18"/>
      <c r="D43" s="4">
        <v>0.5</v>
      </c>
      <c r="E43" s="4">
        <v>1</v>
      </c>
      <c r="F43" s="4">
        <v>1</v>
      </c>
      <c r="G43" s="4">
        <v>1</v>
      </c>
      <c r="O43" s="4">
        <v>6</v>
      </c>
      <c r="Q43" s="9">
        <v>5</v>
      </c>
      <c r="R43" s="4" t="s">
        <v>226</v>
      </c>
      <c r="S43" s="4" t="s">
        <v>226</v>
      </c>
      <c r="U43" s="4" t="s">
        <v>226</v>
      </c>
      <c r="W43" s="10">
        <f t="shared" si="22"/>
        <v>3</v>
      </c>
      <c r="X43" s="10" t="s">
        <v>232</v>
      </c>
      <c r="Y43" s="11">
        <v>30</v>
      </c>
      <c r="AB43" s="4" t="s">
        <v>226</v>
      </c>
      <c r="AF43" s="10">
        <f t="shared" si="23"/>
        <v>1</v>
      </c>
      <c r="AG43" s="10" t="s">
        <v>230</v>
      </c>
      <c r="AH43" s="11">
        <v>10</v>
      </c>
      <c r="AJ43" s="4" t="s">
        <v>226</v>
      </c>
      <c r="AK43" s="4">
        <v>1</v>
      </c>
      <c r="AL43" s="4">
        <v>1</v>
      </c>
      <c r="AM43" s="4">
        <v>1</v>
      </c>
      <c r="AN43" s="4" t="s">
        <v>226</v>
      </c>
      <c r="AO43" s="4">
        <v>2</v>
      </c>
      <c r="AP43" s="4" t="s">
        <v>226</v>
      </c>
      <c r="AQ43" s="4" t="s">
        <v>226</v>
      </c>
      <c r="AR43" s="4" t="s">
        <v>226</v>
      </c>
      <c r="AS43" s="10">
        <f t="shared" si="24"/>
        <v>9</v>
      </c>
      <c r="AT43" s="10" t="s">
        <v>233</v>
      </c>
      <c r="AU43" s="37">
        <v>388.888888888889</v>
      </c>
      <c r="BF43" s="10">
        <f t="shared" si="25"/>
        <v>0</v>
      </c>
      <c r="BH43" s="37"/>
      <c r="BJ43" s="4" t="s">
        <v>226</v>
      </c>
      <c r="BL43" s="4" t="s">
        <v>226</v>
      </c>
      <c r="BM43" s="4" t="s">
        <v>226</v>
      </c>
      <c r="BN43" s="4" t="s">
        <v>226</v>
      </c>
      <c r="BO43" s="4" t="s">
        <v>226</v>
      </c>
      <c r="BQ43" s="4" t="s">
        <v>226</v>
      </c>
      <c r="BR43" s="4" t="s">
        <v>226</v>
      </c>
      <c r="BS43" s="36">
        <f t="shared" si="26"/>
        <v>7</v>
      </c>
      <c r="BT43" s="10" t="s">
        <v>227</v>
      </c>
      <c r="BU43" s="37">
        <v>38.8888888888889</v>
      </c>
      <c r="CG43" s="36">
        <f t="shared" si="27"/>
        <v>0</v>
      </c>
      <c r="CI43" s="11"/>
      <c r="CT43" s="10">
        <f t="shared" si="28"/>
        <v>0</v>
      </c>
      <c r="CV43" s="37"/>
      <c r="DH43" s="10">
        <f t="shared" si="29"/>
        <v>0</v>
      </c>
      <c r="DJ43" s="11"/>
      <c r="DM43" s="4" t="s">
        <v>226</v>
      </c>
      <c r="DO43" s="4" t="s">
        <v>226</v>
      </c>
      <c r="DT43" s="36">
        <f t="shared" si="30"/>
        <v>2</v>
      </c>
      <c r="DU43" s="10" t="s">
        <v>228</v>
      </c>
      <c r="DV43" s="37">
        <v>12.5</v>
      </c>
      <c r="EF43" s="36">
        <f t="shared" si="31"/>
        <v>0</v>
      </c>
      <c r="EH43" s="37"/>
      <c r="ER43" s="10">
        <f t="shared" si="32"/>
        <v>0</v>
      </c>
      <c r="ET43" s="37">
        <v>0</v>
      </c>
      <c r="FF43" s="10">
        <f t="shared" si="33"/>
        <v>0</v>
      </c>
      <c r="FH43" s="37"/>
      <c r="FJ43" s="4" t="s">
        <v>226</v>
      </c>
      <c r="FK43" s="4" t="s">
        <v>226</v>
      </c>
      <c r="FM43" s="4" t="s">
        <v>226</v>
      </c>
      <c r="FN43" s="4" t="s">
        <v>226</v>
      </c>
      <c r="FO43" s="4" t="s">
        <v>226</v>
      </c>
      <c r="FP43" s="4">
        <v>1</v>
      </c>
      <c r="FQ43" s="4">
        <v>2</v>
      </c>
      <c r="FR43" s="10">
        <f t="shared" si="34"/>
        <v>7</v>
      </c>
      <c r="FS43" s="10" t="s">
        <v>233</v>
      </c>
      <c r="FT43" s="37">
        <v>312.5</v>
      </c>
      <c r="GD43" s="10">
        <f t="shared" si="35"/>
        <v>0</v>
      </c>
      <c r="GF43" s="37"/>
      <c r="GI43" s="4" t="s">
        <v>226</v>
      </c>
      <c r="GM43" s="4" t="s">
        <v>226</v>
      </c>
      <c r="GO43" s="4">
        <v>1</v>
      </c>
      <c r="GQ43" s="10">
        <f t="shared" si="36"/>
        <v>3</v>
      </c>
      <c r="GR43" s="10" t="s">
        <v>228</v>
      </c>
      <c r="GS43" s="37">
        <v>66.6666666666667</v>
      </c>
      <c r="HA43" s="10">
        <f t="shared" si="37"/>
        <v>0</v>
      </c>
      <c r="HC43" s="37"/>
      <c r="HI43" s="4" t="s">
        <v>226</v>
      </c>
      <c r="HN43" s="10">
        <f t="shared" si="38"/>
        <v>1</v>
      </c>
      <c r="HO43" s="10" t="s">
        <v>230</v>
      </c>
      <c r="HP43" s="37">
        <v>5.55555555555556</v>
      </c>
      <c r="HX43" s="10">
        <f t="shared" si="39"/>
        <v>0</v>
      </c>
      <c r="HZ43" s="41"/>
      <c r="IB43" s="4" t="s">
        <v>226</v>
      </c>
      <c r="IF43" s="4" t="s">
        <v>226</v>
      </c>
      <c r="IH43" s="4" t="s">
        <v>226</v>
      </c>
      <c r="II43" s="4" t="s">
        <v>226</v>
      </c>
      <c r="IJ43" s="4" t="s">
        <v>226</v>
      </c>
      <c r="IM43" s="10">
        <f t="shared" si="40"/>
        <v>5</v>
      </c>
      <c r="IN43" s="10" t="s">
        <v>232</v>
      </c>
      <c r="IO43" s="37">
        <v>22.7272727272727</v>
      </c>
      <c r="IW43" s="10">
        <f t="shared" si="41"/>
        <v>0</v>
      </c>
      <c r="IY43" s="37"/>
      <c r="JA43" s="4" t="s">
        <v>226</v>
      </c>
      <c r="JC43" s="4" t="s">
        <v>226</v>
      </c>
      <c r="JG43" s="4" t="s">
        <v>226</v>
      </c>
      <c r="JH43" s="4" t="s">
        <v>226</v>
      </c>
      <c r="JK43" s="10">
        <f t="shared" si="42"/>
        <v>4</v>
      </c>
      <c r="JL43" s="10" t="s">
        <v>228</v>
      </c>
      <c r="JM43" s="37">
        <v>20</v>
      </c>
      <c r="JT43" s="10">
        <f t="shared" si="43"/>
        <v>0</v>
      </c>
      <c r="JV43" s="37"/>
      <c r="JX43" s="8">
        <v>42</v>
      </c>
    </row>
    <row r="44" ht="13.9" customHeight="1" spans="1:284">
      <c r="A44" s="7" t="s">
        <v>231</v>
      </c>
      <c r="B44" s="18" t="s">
        <v>260</v>
      </c>
      <c r="C44" s="18"/>
      <c r="H44" s="4">
        <v>1</v>
      </c>
      <c r="J44" s="4">
        <v>1</v>
      </c>
      <c r="K44" s="4">
        <v>1</v>
      </c>
      <c r="O44" s="4">
        <v>7</v>
      </c>
      <c r="P44" s="4">
        <v>7</v>
      </c>
      <c r="Q44" s="9">
        <v>5</v>
      </c>
      <c r="W44" s="10">
        <f t="shared" si="22"/>
        <v>0</v>
      </c>
      <c r="AF44" s="10">
        <f t="shared" si="23"/>
        <v>0</v>
      </c>
      <c r="AN44" s="4" t="s">
        <v>226</v>
      </c>
      <c r="AS44" s="10">
        <f t="shared" si="24"/>
        <v>1</v>
      </c>
      <c r="AT44" s="10" t="s">
        <v>230</v>
      </c>
      <c r="AU44" s="37">
        <v>5.55555555555556</v>
      </c>
      <c r="BF44" s="10">
        <f t="shared" si="25"/>
        <v>0</v>
      </c>
      <c r="BH44" s="37"/>
      <c r="BN44" s="4" t="s">
        <v>226</v>
      </c>
      <c r="BS44" s="36">
        <f t="shared" si="26"/>
        <v>1</v>
      </c>
      <c r="BT44" s="10" t="s">
        <v>230</v>
      </c>
      <c r="BU44" s="37">
        <v>5.55555555555556</v>
      </c>
      <c r="CG44" s="36">
        <f t="shared" si="27"/>
        <v>0</v>
      </c>
      <c r="CI44" s="11"/>
      <c r="CT44" s="10">
        <f t="shared" si="28"/>
        <v>0</v>
      </c>
      <c r="CV44" s="37"/>
      <c r="DH44" s="10">
        <f t="shared" si="29"/>
        <v>0</v>
      </c>
      <c r="DJ44" s="11"/>
      <c r="DT44" s="36">
        <f t="shared" si="30"/>
        <v>0</v>
      </c>
      <c r="DV44" s="37"/>
      <c r="EF44" s="36">
        <f t="shared" si="31"/>
        <v>0</v>
      </c>
      <c r="EH44" s="37"/>
      <c r="ER44" s="10">
        <f t="shared" si="32"/>
        <v>0</v>
      </c>
      <c r="ET44" s="37">
        <v>0</v>
      </c>
      <c r="FF44" s="10">
        <f t="shared" si="33"/>
        <v>0</v>
      </c>
      <c r="FH44" s="37"/>
      <c r="FP44" s="4" t="s">
        <v>226</v>
      </c>
      <c r="FQ44" s="4">
        <v>1</v>
      </c>
      <c r="FR44" s="10">
        <f t="shared" si="34"/>
        <v>2</v>
      </c>
      <c r="FS44" s="10" t="s">
        <v>228</v>
      </c>
      <c r="FT44" s="37">
        <v>68.75</v>
      </c>
      <c r="FV44" s="4" t="s">
        <v>226</v>
      </c>
      <c r="GD44" s="10">
        <f t="shared" si="35"/>
        <v>1</v>
      </c>
      <c r="GE44" s="10" t="s">
        <v>230</v>
      </c>
      <c r="GF44" s="37">
        <v>6.25</v>
      </c>
      <c r="GQ44" s="10">
        <f t="shared" si="36"/>
        <v>0</v>
      </c>
      <c r="GS44" s="37"/>
      <c r="HA44" s="10">
        <f t="shared" si="37"/>
        <v>0</v>
      </c>
      <c r="HC44" s="37"/>
      <c r="HF44" s="4" t="s">
        <v>226</v>
      </c>
      <c r="HI44" s="4" t="s">
        <v>226</v>
      </c>
      <c r="HM44" s="4" t="s">
        <v>226</v>
      </c>
      <c r="HN44" s="10">
        <f t="shared" si="38"/>
        <v>3</v>
      </c>
      <c r="HO44" s="10" t="s">
        <v>228</v>
      </c>
      <c r="HP44" s="37">
        <v>16.6666666666667</v>
      </c>
      <c r="HX44" s="10">
        <f t="shared" si="39"/>
        <v>0</v>
      </c>
      <c r="HZ44" s="41"/>
      <c r="IL44" s="4" t="s">
        <v>226</v>
      </c>
      <c r="IM44" s="10">
        <f t="shared" si="40"/>
        <v>1</v>
      </c>
      <c r="IN44" s="10" t="s">
        <v>230</v>
      </c>
      <c r="IO44" s="37">
        <v>4.54545454545455</v>
      </c>
      <c r="IW44" s="10">
        <f t="shared" si="41"/>
        <v>0</v>
      </c>
      <c r="IY44" s="37"/>
      <c r="JA44" s="4" t="s">
        <v>226</v>
      </c>
      <c r="JC44" s="4" t="s">
        <v>226</v>
      </c>
      <c r="JD44" s="4" t="s">
        <v>226</v>
      </c>
      <c r="JF44" s="4" t="s">
        <v>226</v>
      </c>
      <c r="JH44" s="4" t="s">
        <v>226</v>
      </c>
      <c r="JI44" s="4" t="s">
        <v>226</v>
      </c>
      <c r="JK44" s="10">
        <f t="shared" si="42"/>
        <v>6</v>
      </c>
      <c r="JL44" s="10" t="s">
        <v>232</v>
      </c>
      <c r="JM44" s="37">
        <v>30</v>
      </c>
      <c r="JT44" s="10">
        <f t="shared" si="43"/>
        <v>0</v>
      </c>
      <c r="JV44" s="37"/>
      <c r="JX44" s="8">
        <v>15</v>
      </c>
    </row>
    <row r="45" ht="13.9" customHeight="1" spans="1:284">
      <c r="A45" s="7" t="s">
        <v>231</v>
      </c>
      <c r="B45" s="18" t="s">
        <v>261</v>
      </c>
      <c r="C45" s="18"/>
      <c r="E45" s="4">
        <v>1</v>
      </c>
      <c r="H45" s="4">
        <v>1</v>
      </c>
      <c r="O45" s="4">
        <v>4</v>
      </c>
      <c r="P45" s="4">
        <v>7</v>
      </c>
      <c r="Q45" s="9">
        <v>5</v>
      </c>
      <c r="R45" s="4" t="s">
        <v>226</v>
      </c>
      <c r="S45" s="4" t="s">
        <v>226</v>
      </c>
      <c r="T45" s="4" t="s">
        <v>226</v>
      </c>
      <c r="U45" s="4" t="s">
        <v>226</v>
      </c>
      <c r="W45" s="10">
        <f t="shared" si="22"/>
        <v>4</v>
      </c>
      <c r="X45" s="10" t="s">
        <v>227</v>
      </c>
      <c r="Y45" s="11">
        <v>40</v>
      </c>
      <c r="AB45" s="4" t="s">
        <v>226</v>
      </c>
      <c r="AC45" s="4" t="s">
        <v>226</v>
      </c>
      <c r="AD45" s="4" t="s">
        <v>226</v>
      </c>
      <c r="AF45" s="10">
        <f t="shared" si="23"/>
        <v>3</v>
      </c>
      <c r="AG45" s="10" t="s">
        <v>232</v>
      </c>
      <c r="AH45" s="11">
        <v>30</v>
      </c>
      <c r="AS45" s="10">
        <f t="shared" si="24"/>
        <v>0</v>
      </c>
      <c r="AU45" s="37"/>
      <c r="BF45" s="10">
        <f t="shared" si="25"/>
        <v>0</v>
      </c>
      <c r="BH45" s="37"/>
      <c r="BN45" s="4" t="s">
        <v>226</v>
      </c>
      <c r="BS45" s="36">
        <f t="shared" si="26"/>
        <v>1</v>
      </c>
      <c r="BT45" s="10" t="s">
        <v>230</v>
      </c>
      <c r="BU45" s="37">
        <v>5.55555555555556</v>
      </c>
      <c r="CG45" s="36">
        <f t="shared" si="27"/>
        <v>0</v>
      </c>
      <c r="CI45" s="11"/>
      <c r="CT45" s="10">
        <f t="shared" si="28"/>
        <v>0</v>
      </c>
      <c r="CV45" s="37"/>
      <c r="DH45" s="10">
        <f t="shared" si="29"/>
        <v>0</v>
      </c>
      <c r="DJ45" s="11"/>
      <c r="DL45" s="4" t="s">
        <v>226</v>
      </c>
      <c r="DN45" s="4" t="s">
        <v>226</v>
      </c>
      <c r="DT45" s="36">
        <f t="shared" si="30"/>
        <v>2</v>
      </c>
      <c r="DU45" s="10" t="s">
        <v>227</v>
      </c>
      <c r="DV45" s="37">
        <v>12.5</v>
      </c>
      <c r="EF45" s="36">
        <f t="shared" si="31"/>
        <v>0</v>
      </c>
      <c r="EH45" s="37"/>
      <c r="EJ45" s="4" t="s">
        <v>226</v>
      </c>
      <c r="EQ45" s="4" t="s">
        <v>226</v>
      </c>
      <c r="ER45" s="10">
        <f t="shared" si="32"/>
        <v>2</v>
      </c>
      <c r="ES45" s="10" t="s">
        <v>228</v>
      </c>
      <c r="ET45" s="37">
        <v>12.5</v>
      </c>
      <c r="FF45" s="10">
        <f t="shared" si="33"/>
        <v>0</v>
      </c>
      <c r="FH45" s="37"/>
      <c r="FR45" s="10">
        <f t="shared" si="34"/>
        <v>0</v>
      </c>
      <c r="FT45" s="37">
        <v>0</v>
      </c>
      <c r="GD45" s="10">
        <f t="shared" si="35"/>
        <v>0</v>
      </c>
      <c r="GF45" s="37"/>
      <c r="GQ45" s="10">
        <f t="shared" si="36"/>
        <v>0</v>
      </c>
      <c r="GS45" s="37"/>
      <c r="HA45" s="10">
        <f t="shared" si="37"/>
        <v>0</v>
      </c>
      <c r="HC45" s="37"/>
      <c r="HN45" s="10">
        <f t="shared" si="38"/>
        <v>0</v>
      </c>
      <c r="HP45" s="37"/>
      <c r="HX45" s="10">
        <f t="shared" si="39"/>
        <v>0</v>
      </c>
      <c r="HZ45" s="41"/>
      <c r="IM45" s="10">
        <f t="shared" si="40"/>
        <v>0</v>
      </c>
      <c r="IO45" s="37"/>
      <c r="IW45" s="10">
        <f t="shared" si="41"/>
        <v>0</v>
      </c>
      <c r="IY45" s="37"/>
      <c r="JK45" s="10">
        <f t="shared" si="42"/>
        <v>0</v>
      </c>
      <c r="JM45" s="37"/>
      <c r="JT45" s="10">
        <f t="shared" si="43"/>
        <v>0</v>
      </c>
      <c r="JV45" s="37"/>
      <c r="JX45" s="8">
        <v>12</v>
      </c>
    </row>
    <row r="46" ht="13.9" customHeight="1" spans="1:284">
      <c r="A46" s="7" t="s">
        <v>231</v>
      </c>
      <c r="B46" s="18" t="s">
        <v>262</v>
      </c>
      <c r="C46" s="18"/>
      <c r="E46" s="4">
        <v>1</v>
      </c>
      <c r="O46" s="4">
        <v>3</v>
      </c>
      <c r="P46" s="4">
        <v>7</v>
      </c>
      <c r="Q46" s="9">
        <v>6</v>
      </c>
      <c r="R46" s="4">
        <v>1</v>
      </c>
      <c r="S46" s="4">
        <v>2</v>
      </c>
      <c r="T46" s="4">
        <v>1</v>
      </c>
      <c r="U46" s="4">
        <v>1</v>
      </c>
      <c r="V46" s="4">
        <v>2</v>
      </c>
      <c r="W46" s="10">
        <f t="shared" si="22"/>
        <v>5</v>
      </c>
      <c r="X46" s="10" t="s">
        <v>233</v>
      </c>
      <c r="Y46" s="11">
        <v>1000</v>
      </c>
      <c r="AB46" s="4">
        <v>1</v>
      </c>
      <c r="AC46" s="4">
        <v>2</v>
      </c>
      <c r="AD46" s="4">
        <v>2</v>
      </c>
      <c r="AE46" s="4">
        <v>2</v>
      </c>
      <c r="AF46" s="10">
        <f t="shared" si="23"/>
        <v>4</v>
      </c>
      <c r="AG46" s="10" t="s">
        <v>227</v>
      </c>
      <c r="AH46" s="11">
        <v>1150</v>
      </c>
      <c r="AS46" s="10">
        <f t="shared" si="24"/>
        <v>0</v>
      </c>
      <c r="AU46" s="37"/>
      <c r="BF46" s="10">
        <f t="shared" si="25"/>
        <v>0</v>
      </c>
      <c r="BH46" s="37"/>
      <c r="BR46" s="4" t="s">
        <v>226</v>
      </c>
      <c r="BS46" s="36">
        <f t="shared" si="26"/>
        <v>1</v>
      </c>
      <c r="BT46" s="10" t="s">
        <v>230</v>
      </c>
      <c r="BU46" s="37">
        <v>5.55555555555556</v>
      </c>
      <c r="CG46" s="36">
        <f t="shared" si="27"/>
        <v>0</v>
      </c>
      <c r="CI46" s="11"/>
      <c r="CK46" s="4" t="s">
        <v>226</v>
      </c>
      <c r="CO46" s="4" t="s">
        <v>226</v>
      </c>
      <c r="CP46" s="4" t="s">
        <v>226</v>
      </c>
      <c r="CQ46" s="4" t="s">
        <v>226</v>
      </c>
      <c r="CR46" s="4" t="s">
        <v>226</v>
      </c>
      <c r="CS46" s="4" t="s">
        <v>226</v>
      </c>
      <c r="CT46" s="10">
        <f t="shared" si="28"/>
        <v>6</v>
      </c>
      <c r="CU46" s="10" t="s">
        <v>227</v>
      </c>
      <c r="CV46" s="37">
        <v>33.3333333333333</v>
      </c>
      <c r="DH46" s="10">
        <f t="shared" si="29"/>
        <v>0</v>
      </c>
      <c r="DJ46" s="11"/>
      <c r="DL46" s="4" t="s">
        <v>226</v>
      </c>
      <c r="DT46" s="36">
        <f t="shared" si="30"/>
        <v>1</v>
      </c>
      <c r="DU46" s="10" t="s">
        <v>230</v>
      </c>
      <c r="DV46" s="37">
        <v>6.25</v>
      </c>
      <c r="EF46" s="36">
        <f t="shared" si="31"/>
        <v>0</v>
      </c>
      <c r="EH46" s="37"/>
      <c r="ER46" s="10">
        <f t="shared" si="32"/>
        <v>0</v>
      </c>
      <c r="ET46" s="37">
        <v>0</v>
      </c>
      <c r="FF46" s="10">
        <f t="shared" si="33"/>
        <v>0</v>
      </c>
      <c r="FH46" s="37"/>
      <c r="FR46" s="10">
        <f t="shared" si="34"/>
        <v>0</v>
      </c>
      <c r="FT46" s="37">
        <v>0</v>
      </c>
      <c r="GD46" s="10">
        <f t="shared" si="35"/>
        <v>0</v>
      </c>
      <c r="GF46" s="37"/>
      <c r="GQ46" s="10">
        <f t="shared" si="36"/>
        <v>0</v>
      </c>
      <c r="GS46" s="37"/>
      <c r="HA46" s="10">
        <f t="shared" si="37"/>
        <v>0</v>
      </c>
      <c r="HC46" s="37"/>
      <c r="HN46" s="10">
        <f t="shared" si="38"/>
        <v>0</v>
      </c>
      <c r="HP46" s="37"/>
      <c r="HX46" s="10">
        <f t="shared" si="39"/>
        <v>0</v>
      </c>
      <c r="HZ46" s="41"/>
      <c r="IM46" s="10">
        <f t="shared" si="40"/>
        <v>0</v>
      </c>
      <c r="IO46" s="37"/>
      <c r="IW46" s="10">
        <f t="shared" si="41"/>
        <v>0</v>
      </c>
      <c r="IY46" s="37"/>
      <c r="JK46" s="10">
        <f t="shared" si="42"/>
        <v>0</v>
      </c>
      <c r="JM46" s="37"/>
      <c r="JT46" s="10">
        <f t="shared" si="43"/>
        <v>0</v>
      </c>
      <c r="JV46" s="37"/>
      <c r="JX46" s="8">
        <v>17</v>
      </c>
    </row>
    <row r="47" ht="13.9" customHeight="1" spans="1:284">
      <c r="A47" s="7" t="s">
        <v>231</v>
      </c>
      <c r="B47" s="21" t="s">
        <v>263</v>
      </c>
      <c r="C47" s="21"/>
      <c r="E47" s="4">
        <v>1</v>
      </c>
      <c r="R47" s="4" t="s">
        <v>226</v>
      </c>
      <c r="S47" s="4">
        <v>2</v>
      </c>
      <c r="T47" s="4">
        <v>1</v>
      </c>
      <c r="U47" s="4">
        <v>1</v>
      </c>
      <c r="W47" s="10">
        <f t="shared" si="22"/>
        <v>4</v>
      </c>
      <c r="X47" s="10" t="s">
        <v>227</v>
      </c>
      <c r="Y47" s="11">
        <v>560</v>
      </c>
      <c r="AA47" s="4">
        <v>1</v>
      </c>
      <c r="AB47" s="4" t="s">
        <v>226</v>
      </c>
      <c r="AC47" s="4">
        <v>1</v>
      </c>
      <c r="AD47" s="4">
        <v>3</v>
      </c>
      <c r="AF47" s="10">
        <f t="shared" si="23"/>
        <v>4</v>
      </c>
      <c r="AG47" s="10" t="s">
        <v>227</v>
      </c>
      <c r="AH47" s="11">
        <v>960</v>
      </c>
      <c r="AS47" s="10">
        <f t="shared" si="24"/>
        <v>0</v>
      </c>
      <c r="AU47" s="37"/>
      <c r="BF47" s="10">
        <f t="shared" si="25"/>
        <v>0</v>
      </c>
      <c r="BH47" s="37"/>
      <c r="BS47" s="36">
        <f t="shared" si="26"/>
        <v>0</v>
      </c>
      <c r="BU47" s="37"/>
      <c r="CG47" s="36">
        <f t="shared" si="27"/>
        <v>0</v>
      </c>
      <c r="CI47" s="11"/>
      <c r="CT47" s="10">
        <f t="shared" si="28"/>
        <v>0</v>
      </c>
      <c r="CV47" s="37"/>
      <c r="DH47" s="10">
        <f t="shared" si="29"/>
        <v>0</v>
      </c>
      <c r="DJ47" s="11"/>
      <c r="DT47" s="36">
        <f t="shared" si="30"/>
        <v>0</v>
      </c>
      <c r="DV47" s="37"/>
      <c r="EF47" s="36">
        <f t="shared" si="31"/>
        <v>0</v>
      </c>
      <c r="EH47" s="37"/>
      <c r="ER47" s="10">
        <f t="shared" si="32"/>
        <v>0</v>
      </c>
      <c r="ET47" s="37">
        <v>0</v>
      </c>
      <c r="FF47" s="10">
        <f t="shared" si="33"/>
        <v>0</v>
      </c>
      <c r="FH47" s="37"/>
      <c r="FR47" s="10">
        <f t="shared" si="34"/>
        <v>0</v>
      </c>
      <c r="FT47" s="37">
        <v>0</v>
      </c>
      <c r="GD47" s="10">
        <f t="shared" si="35"/>
        <v>0</v>
      </c>
      <c r="GF47" s="37"/>
      <c r="GQ47" s="10">
        <f t="shared" si="36"/>
        <v>0</v>
      </c>
      <c r="GS47" s="37"/>
      <c r="HA47" s="10">
        <f t="shared" si="37"/>
        <v>0</v>
      </c>
      <c r="HC47" s="37"/>
      <c r="HN47" s="10">
        <f t="shared" si="38"/>
        <v>0</v>
      </c>
      <c r="HP47" s="37"/>
      <c r="HX47" s="10">
        <f t="shared" si="39"/>
        <v>0</v>
      </c>
      <c r="HZ47" s="41"/>
      <c r="IM47" s="10">
        <f t="shared" si="40"/>
        <v>0</v>
      </c>
      <c r="IO47" s="37"/>
      <c r="IW47" s="10">
        <f t="shared" si="41"/>
        <v>0</v>
      </c>
      <c r="IY47" s="37"/>
      <c r="JK47" s="10">
        <f t="shared" si="42"/>
        <v>0</v>
      </c>
      <c r="JM47" s="37"/>
      <c r="JT47" s="10">
        <f t="shared" si="43"/>
        <v>0</v>
      </c>
      <c r="JV47" s="37"/>
      <c r="JX47" s="8">
        <v>8</v>
      </c>
    </row>
    <row r="48" ht="13.9" customHeight="1" spans="1:284">
      <c r="A48" s="7" t="s">
        <v>231</v>
      </c>
      <c r="B48" s="18" t="s">
        <v>264</v>
      </c>
      <c r="C48" s="18"/>
      <c r="D48" s="4">
        <v>0.5</v>
      </c>
      <c r="E48" s="4">
        <v>1</v>
      </c>
      <c r="H48" s="4">
        <v>1</v>
      </c>
      <c r="O48" s="4">
        <v>3</v>
      </c>
      <c r="P48" s="4">
        <v>5</v>
      </c>
      <c r="Q48" s="9">
        <v>6</v>
      </c>
      <c r="R48" s="4" t="s">
        <v>226</v>
      </c>
      <c r="S48" s="4" t="s">
        <v>226</v>
      </c>
      <c r="U48" s="4" t="s">
        <v>226</v>
      </c>
      <c r="V48" s="4" t="s">
        <v>226</v>
      </c>
      <c r="W48" s="10">
        <f t="shared" si="22"/>
        <v>4</v>
      </c>
      <c r="X48" s="10" t="s">
        <v>227</v>
      </c>
      <c r="Y48" s="11">
        <v>40</v>
      </c>
      <c r="AA48" s="4" t="s">
        <v>226</v>
      </c>
      <c r="AB48" s="4" t="s">
        <v>226</v>
      </c>
      <c r="AC48" s="4">
        <v>1</v>
      </c>
      <c r="AE48" s="4">
        <v>1</v>
      </c>
      <c r="AF48" s="10">
        <f t="shared" si="23"/>
        <v>4</v>
      </c>
      <c r="AG48" s="10" t="s">
        <v>227</v>
      </c>
      <c r="AH48" s="11">
        <v>220</v>
      </c>
      <c r="AP48" s="4">
        <v>1</v>
      </c>
      <c r="AR48" s="4">
        <v>1</v>
      </c>
      <c r="AS48" s="10">
        <f t="shared" si="24"/>
        <v>2</v>
      </c>
      <c r="AT48" s="10" t="s">
        <v>228</v>
      </c>
      <c r="AU48" s="37">
        <v>111.111111111111</v>
      </c>
      <c r="BF48" s="10">
        <f t="shared" si="25"/>
        <v>0</v>
      </c>
      <c r="BH48" s="37"/>
      <c r="BL48" s="4" t="s">
        <v>226</v>
      </c>
      <c r="BM48" s="4" t="s">
        <v>226</v>
      </c>
      <c r="BS48" s="36">
        <f t="shared" si="26"/>
        <v>2</v>
      </c>
      <c r="BT48" s="10" t="s">
        <v>228</v>
      </c>
      <c r="BU48" s="37">
        <v>11.1111111111111</v>
      </c>
      <c r="CG48" s="36">
        <f t="shared" si="27"/>
        <v>0</v>
      </c>
      <c r="CI48" s="11"/>
      <c r="CT48" s="10">
        <f t="shared" si="28"/>
        <v>0</v>
      </c>
      <c r="CV48" s="37"/>
      <c r="DH48" s="10">
        <f t="shared" si="29"/>
        <v>0</v>
      </c>
      <c r="DJ48" s="11"/>
      <c r="DR48" s="4" t="s">
        <v>226</v>
      </c>
      <c r="DS48" s="4" t="s">
        <v>226</v>
      </c>
      <c r="DT48" s="36">
        <f t="shared" si="30"/>
        <v>2</v>
      </c>
      <c r="DU48" s="10" t="s">
        <v>228</v>
      </c>
      <c r="DV48" s="37">
        <v>12.5</v>
      </c>
      <c r="EF48" s="36">
        <f t="shared" si="31"/>
        <v>0</v>
      </c>
      <c r="EH48" s="37"/>
      <c r="EL48" s="4" t="s">
        <v>226</v>
      </c>
      <c r="EM48" s="4" t="s">
        <v>226</v>
      </c>
      <c r="EN48" s="4" t="s">
        <v>226</v>
      </c>
      <c r="EO48" s="4" t="s">
        <v>226</v>
      </c>
      <c r="EQ48" s="4" t="s">
        <v>226</v>
      </c>
      <c r="ER48" s="10">
        <f t="shared" si="32"/>
        <v>5</v>
      </c>
      <c r="ES48" s="10" t="s">
        <v>227</v>
      </c>
      <c r="ET48" s="37">
        <v>31.25</v>
      </c>
      <c r="FF48" s="10">
        <f t="shared" si="33"/>
        <v>0</v>
      </c>
      <c r="FH48" s="37"/>
      <c r="FR48" s="10">
        <f t="shared" si="34"/>
        <v>0</v>
      </c>
      <c r="FT48" s="37">
        <v>0</v>
      </c>
      <c r="GD48" s="10">
        <f t="shared" si="35"/>
        <v>0</v>
      </c>
      <c r="GF48" s="37"/>
      <c r="GQ48" s="10">
        <f t="shared" si="36"/>
        <v>0</v>
      </c>
      <c r="GS48" s="37"/>
      <c r="HA48" s="10">
        <f t="shared" si="37"/>
        <v>0</v>
      </c>
      <c r="HC48" s="37"/>
      <c r="HN48" s="10">
        <f t="shared" si="38"/>
        <v>0</v>
      </c>
      <c r="HP48" s="37"/>
      <c r="HX48" s="10">
        <f t="shared" si="39"/>
        <v>0</v>
      </c>
      <c r="HZ48" s="41"/>
      <c r="IM48" s="10">
        <f t="shared" si="40"/>
        <v>0</v>
      </c>
      <c r="IO48" s="37"/>
      <c r="IW48" s="10">
        <f t="shared" si="41"/>
        <v>0</v>
      </c>
      <c r="IY48" s="37"/>
      <c r="JK48" s="10">
        <f t="shared" si="42"/>
        <v>0</v>
      </c>
      <c r="JM48" s="37"/>
      <c r="JT48" s="10">
        <f t="shared" si="43"/>
        <v>0</v>
      </c>
      <c r="JV48" s="37"/>
      <c r="JX48" s="8">
        <v>19</v>
      </c>
    </row>
    <row r="49" ht="13.9" customHeight="1" spans="1:284">
      <c r="A49" s="7" t="s">
        <v>231</v>
      </c>
      <c r="B49" s="22" t="s">
        <v>265</v>
      </c>
      <c r="C49" s="22"/>
      <c r="E49" s="4">
        <v>1</v>
      </c>
      <c r="O49" s="4">
        <v>6</v>
      </c>
      <c r="P49" s="4">
        <v>8</v>
      </c>
      <c r="Q49" s="9">
        <v>2</v>
      </c>
      <c r="R49" s="4">
        <v>1</v>
      </c>
      <c r="W49" s="10">
        <f t="shared" si="22"/>
        <v>1</v>
      </c>
      <c r="X49" s="10" t="s">
        <v>230</v>
      </c>
      <c r="Y49" s="11">
        <v>100</v>
      </c>
      <c r="AF49" s="10">
        <f t="shared" si="23"/>
        <v>0</v>
      </c>
      <c r="AS49" s="10">
        <f t="shared" si="24"/>
        <v>0</v>
      </c>
      <c r="AU49" s="37"/>
      <c r="BF49" s="10">
        <f t="shared" si="25"/>
        <v>0</v>
      </c>
      <c r="BH49" s="37"/>
      <c r="BS49" s="36">
        <f t="shared" si="26"/>
        <v>0</v>
      </c>
      <c r="BU49" s="37"/>
      <c r="CG49" s="36">
        <f t="shared" si="27"/>
        <v>0</v>
      </c>
      <c r="CI49" s="11"/>
      <c r="CT49" s="10">
        <f t="shared" si="28"/>
        <v>0</v>
      </c>
      <c r="CV49" s="37"/>
      <c r="DH49" s="10">
        <f t="shared" si="29"/>
        <v>0</v>
      </c>
      <c r="DJ49" s="11"/>
      <c r="DT49" s="36">
        <f t="shared" si="30"/>
        <v>0</v>
      </c>
      <c r="DV49" s="37"/>
      <c r="EF49" s="36">
        <f t="shared" si="31"/>
        <v>0</v>
      </c>
      <c r="EH49" s="37"/>
      <c r="ER49" s="10">
        <f t="shared" si="32"/>
        <v>0</v>
      </c>
      <c r="ET49" s="37">
        <v>0</v>
      </c>
      <c r="FF49" s="10">
        <f t="shared" si="33"/>
        <v>0</v>
      </c>
      <c r="FH49" s="37"/>
      <c r="FR49" s="10">
        <f t="shared" si="34"/>
        <v>0</v>
      </c>
      <c r="FT49" s="37">
        <v>0</v>
      </c>
      <c r="GD49" s="10">
        <f t="shared" si="35"/>
        <v>0</v>
      </c>
      <c r="GF49" s="37"/>
      <c r="GQ49" s="10">
        <f t="shared" si="36"/>
        <v>0</v>
      </c>
      <c r="GS49" s="37"/>
      <c r="HA49" s="10">
        <f t="shared" si="37"/>
        <v>0</v>
      </c>
      <c r="HC49" s="37"/>
      <c r="HN49" s="10">
        <f t="shared" si="38"/>
        <v>0</v>
      </c>
      <c r="HP49" s="37"/>
      <c r="HX49" s="10">
        <f t="shared" si="39"/>
        <v>0</v>
      </c>
      <c r="HZ49" s="41"/>
      <c r="IM49" s="10">
        <f t="shared" si="40"/>
        <v>0</v>
      </c>
      <c r="IO49" s="37"/>
      <c r="IW49" s="10">
        <f t="shared" si="41"/>
        <v>0</v>
      </c>
      <c r="IY49" s="37"/>
      <c r="JK49" s="10">
        <f t="shared" si="42"/>
        <v>0</v>
      </c>
      <c r="JM49" s="37"/>
      <c r="JT49" s="10">
        <f t="shared" si="43"/>
        <v>0</v>
      </c>
      <c r="JV49" s="37"/>
      <c r="JX49" s="8">
        <v>1</v>
      </c>
    </row>
    <row r="50" ht="13.9" customHeight="1" spans="1:284">
      <c r="A50" s="7" t="s">
        <v>231</v>
      </c>
      <c r="B50" s="18" t="s">
        <v>266</v>
      </c>
      <c r="C50" s="18"/>
      <c r="E50" s="4">
        <v>1</v>
      </c>
      <c r="F50" s="4">
        <v>1</v>
      </c>
      <c r="H50" s="4">
        <v>1</v>
      </c>
      <c r="O50" s="4">
        <v>3</v>
      </c>
      <c r="P50" s="4">
        <v>7</v>
      </c>
      <c r="Q50" s="9">
        <v>5</v>
      </c>
      <c r="R50" s="4" t="s">
        <v>226</v>
      </c>
      <c r="W50" s="10">
        <f t="shared" si="22"/>
        <v>1</v>
      </c>
      <c r="X50" s="10" t="s">
        <v>230</v>
      </c>
      <c r="Y50" s="11">
        <v>10</v>
      </c>
      <c r="AF50" s="10">
        <f t="shared" si="23"/>
        <v>0</v>
      </c>
      <c r="AN50" s="4" t="s">
        <v>226</v>
      </c>
      <c r="AS50" s="10">
        <f t="shared" si="24"/>
        <v>1</v>
      </c>
      <c r="AT50" s="10" t="s">
        <v>230</v>
      </c>
      <c r="AU50" s="37">
        <v>5.55555555555556</v>
      </c>
      <c r="BF50" s="10">
        <f t="shared" si="25"/>
        <v>0</v>
      </c>
      <c r="BH50" s="37"/>
      <c r="BS50" s="36">
        <f t="shared" si="26"/>
        <v>0</v>
      </c>
      <c r="BU50" s="37"/>
      <c r="CG50" s="36">
        <f t="shared" si="27"/>
        <v>0</v>
      </c>
      <c r="CI50" s="11"/>
      <c r="CT50" s="10">
        <f t="shared" si="28"/>
        <v>0</v>
      </c>
      <c r="CV50" s="37"/>
      <c r="DH50" s="10">
        <f t="shared" si="29"/>
        <v>0</v>
      </c>
      <c r="DJ50" s="11"/>
      <c r="DL50" s="4" t="s">
        <v>226</v>
      </c>
      <c r="DT50" s="36">
        <f t="shared" si="30"/>
        <v>1</v>
      </c>
      <c r="DU50" s="10" t="s">
        <v>230</v>
      </c>
      <c r="DV50" s="37">
        <v>6.25</v>
      </c>
      <c r="EF50" s="36">
        <f t="shared" si="31"/>
        <v>0</v>
      </c>
      <c r="EH50" s="37"/>
      <c r="ER50" s="10">
        <f t="shared" si="32"/>
        <v>0</v>
      </c>
      <c r="ET50" s="37">
        <v>0</v>
      </c>
      <c r="FF50" s="10">
        <f t="shared" si="33"/>
        <v>0</v>
      </c>
      <c r="FH50" s="37"/>
      <c r="FR50" s="10">
        <f t="shared" si="34"/>
        <v>0</v>
      </c>
      <c r="FT50" s="37">
        <v>0</v>
      </c>
      <c r="GD50" s="10">
        <f t="shared" si="35"/>
        <v>0</v>
      </c>
      <c r="GF50" s="37"/>
      <c r="GQ50" s="10">
        <f t="shared" si="36"/>
        <v>0</v>
      </c>
      <c r="GS50" s="37"/>
      <c r="HA50" s="10">
        <f t="shared" si="37"/>
        <v>0</v>
      </c>
      <c r="HC50" s="37"/>
      <c r="HN50" s="10">
        <f t="shared" si="38"/>
        <v>0</v>
      </c>
      <c r="HP50" s="37"/>
      <c r="HX50" s="10">
        <f t="shared" si="39"/>
        <v>0</v>
      </c>
      <c r="HZ50" s="41"/>
      <c r="IM50" s="10">
        <f t="shared" si="40"/>
        <v>0</v>
      </c>
      <c r="IO50" s="37"/>
      <c r="IW50" s="10">
        <f t="shared" si="41"/>
        <v>0</v>
      </c>
      <c r="IY50" s="37"/>
      <c r="JK50" s="10">
        <f t="shared" si="42"/>
        <v>0</v>
      </c>
      <c r="JM50" s="37"/>
      <c r="JT50" s="10">
        <f t="shared" si="43"/>
        <v>0</v>
      </c>
      <c r="JV50" s="37"/>
      <c r="JX50" s="8">
        <v>3</v>
      </c>
    </row>
    <row r="51" ht="13.9" customHeight="1" spans="1:284">
      <c r="A51" s="7" t="s">
        <v>231</v>
      </c>
      <c r="B51" s="18" t="s">
        <v>267</v>
      </c>
      <c r="C51" s="18"/>
      <c r="E51" s="4">
        <v>1</v>
      </c>
      <c r="N51" s="4">
        <v>1</v>
      </c>
      <c r="O51" s="4">
        <v>5</v>
      </c>
      <c r="P51" s="4">
        <v>8</v>
      </c>
      <c r="Q51" s="9">
        <v>5</v>
      </c>
      <c r="W51" s="10">
        <f t="shared" si="22"/>
        <v>0</v>
      </c>
      <c r="AF51" s="10">
        <f t="shared" si="23"/>
        <v>0</v>
      </c>
      <c r="AS51" s="10">
        <f t="shared" si="24"/>
        <v>0</v>
      </c>
      <c r="AU51" s="37"/>
      <c r="BF51" s="10">
        <f t="shared" si="25"/>
        <v>0</v>
      </c>
      <c r="BH51" s="37"/>
      <c r="BS51" s="36">
        <f t="shared" si="26"/>
        <v>0</v>
      </c>
      <c r="BU51" s="37"/>
      <c r="CG51" s="36">
        <f t="shared" si="27"/>
        <v>0</v>
      </c>
      <c r="CI51" s="11"/>
      <c r="CT51" s="10">
        <f t="shared" si="28"/>
        <v>0</v>
      </c>
      <c r="CV51" s="37"/>
      <c r="DH51" s="10">
        <f t="shared" si="29"/>
        <v>0</v>
      </c>
      <c r="DJ51" s="11"/>
      <c r="DT51" s="36">
        <f t="shared" si="30"/>
        <v>0</v>
      </c>
      <c r="DV51" s="37"/>
      <c r="EF51" s="36">
        <f t="shared" si="31"/>
        <v>0</v>
      </c>
      <c r="EH51" s="37"/>
      <c r="EO51" s="4" t="s">
        <v>226</v>
      </c>
      <c r="ER51" s="10">
        <f t="shared" si="32"/>
        <v>1</v>
      </c>
      <c r="ES51" s="10" t="s">
        <v>230</v>
      </c>
      <c r="ET51" s="37">
        <v>6.25</v>
      </c>
      <c r="FF51" s="10">
        <f t="shared" si="33"/>
        <v>0</v>
      </c>
      <c r="FH51" s="37"/>
      <c r="FR51" s="10">
        <f t="shared" si="34"/>
        <v>0</v>
      </c>
      <c r="FT51" s="37">
        <v>0</v>
      </c>
      <c r="GD51" s="10">
        <f t="shared" si="35"/>
        <v>0</v>
      </c>
      <c r="GF51" s="37"/>
      <c r="GQ51" s="10">
        <f t="shared" si="36"/>
        <v>0</v>
      </c>
      <c r="GS51" s="37"/>
      <c r="HA51" s="10">
        <f t="shared" si="37"/>
        <v>0</v>
      </c>
      <c r="HC51" s="37"/>
      <c r="HN51" s="10">
        <f t="shared" si="38"/>
        <v>0</v>
      </c>
      <c r="HP51" s="37"/>
      <c r="HX51" s="10">
        <f t="shared" si="39"/>
        <v>0</v>
      </c>
      <c r="HZ51" s="41"/>
      <c r="IM51" s="10">
        <f t="shared" si="40"/>
        <v>0</v>
      </c>
      <c r="IO51" s="37"/>
      <c r="IW51" s="10">
        <f t="shared" si="41"/>
        <v>0</v>
      </c>
      <c r="IY51" s="37"/>
      <c r="JK51" s="10">
        <f t="shared" si="42"/>
        <v>0</v>
      </c>
      <c r="JM51" s="37"/>
      <c r="JT51" s="10">
        <f t="shared" si="43"/>
        <v>0</v>
      </c>
      <c r="JV51" s="37"/>
      <c r="JX51" s="8">
        <v>1</v>
      </c>
    </row>
    <row r="52" ht="13.9" customHeight="1" spans="1:284">
      <c r="A52" s="7" t="s">
        <v>231</v>
      </c>
      <c r="B52" s="18" t="s">
        <v>268</v>
      </c>
      <c r="C52" s="18"/>
      <c r="I52" s="4">
        <v>1</v>
      </c>
      <c r="J52" s="4">
        <v>1</v>
      </c>
      <c r="L52" s="4">
        <v>1</v>
      </c>
      <c r="O52" s="4">
        <v>9</v>
      </c>
      <c r="P52" s="4">
        <v>8</v>
      </c>
      <c r="Q52" s="9">
        <v>3</v>
      </c>
      <c r="W52" s="10">
        <f t="shared" si="22"/>
        <v>0</v>
      </c>
      <c r="AF52" s="10">
        <f t="shared" si="23"/>
        <v>0</v>
      </c>
      <c r="AS52" s="10">
        <f t="shared" si="24"/>
        <v>0</v>
      </c>
      <c r="AU52" s="37"/>
      <c r="BF52" s="10">
        <f t="shared" si="25"/>
        <v>0</v>
      </c>
      <c r="BH52" s="37"/>
      <c r="BS52" s="36">
        <f t="shared" si="26"/>
        <v>0</v>
      </c>
      <c r="BU52" s="37"/>
      <c r="BX52" s="4" t="s">
        <v>226</v>
      </c>
      <c r="CG52" s="36">
        <f t="shared" si="27"/>
        <v>1</v>
      </c>
      <c r="CH52" s="10" t="s">
        <v>230</v>
      </c>
      <c r="CI52" s="11">
        <v>5</v>
      </c>
      <c r="CT52" s="10">
        <f t="shared" si="28"/>
        <v>0</v>
      </c>
      <c r="CV52" s="37"/>
      <c r="DH52" s="10">
        <f t="shared" si="29"/>
        <v>0</v>
      </c>
      <c r="DJ52" s="11"/>
      <c r="DT52" s="36">
        <f t="shared" si="30"/>
        <v>0</v>
      </c>
      <c r="DV52" s="37"/>
      <c r="EF52" s="36">
        <f t="shared" si="31"/>
        <v>0</v>
      </c>
      <c r="EH52" s="37"/>
      <c r="ER52" s="10">
        <f t="shared" si="32"/>
        <v>0</v>
      </c>
      <c r="ET52" s="37">
        <v>0</v>
      </c>
      <c r="FF52" s="10">
        <f t="shared" si="33"/>
        <v>0</v>
      </c>
      <c r="FH52" s="37"/>
      <c r="FR52" s="10">
        <f t="shared" si="34"/>
        <v>0</v>
      </c>
      <c r="FT52" s="37">
        <v>0</v>
      </c>
      <c r="GD52" s="10">
        <f t="shared" si="35"/>
        <v>0</v>
      </c>
      <c r="GF52" s="37"/>
      <c r="GQ52" s="10">
        <f t="shared" si="36"/>
        <v>0</v>
      </c>
      <c r="GS52" s="37"/>
      <c r="HA52" s="10">
        <f t="shared" si="37"/>
        <v>0</v>
      </c>
      <c r="HC52" s="37"/>
      <c r="HN52" s="10">
        <f t="shared" si="38"/>
        <v>0</v>
      </c>
      <c r="HP52" s="37"/>
      <c r="HX52" s="10">
        <f t="shared" si="39"/>
        <v>0</v>
      </c>
      <c r="HZ52" s="41"/>
      <c r="IM52" s="10">
        <f t="shared" si="40"/>
        <v>0</v>
      </c>
      <c r="IO52" s="37"/>
      <c r="IW52" s="10">
        <f t="shared" si="41"/>
        <v>0</v>
      </c>
      <c r="IY52" s="37"/>
      <c r="JK52" s="10">
        <f t="shared" si="42"/>
        <v>0</v>
      </c>
      <c r="JM52" s="37"/>
      <c r="JT52" s="10">
        <f t="shared" si="43"/>
        <v>0</v>
      </c>
      <c r="JV52" s="37"/>
      <c r="JX52" s="8">
        <v>1</v>
      </c>
    </row>
    <row r="53" ht="13.9" customHeight="1" spans="1:284">
      <c r="A53" s="7" t="s">
        <v>231</v>
      </c>
      <c r="B53" s="18" t="s">
        <v>269</v>
      </c>
      <c r="C53" s="18"/>
      <c r="D53" s="4">
        <v>1</v>
      </c>
      <c r="E53" s="4">
        <v>1</v>
      </c>
      <c r="O53" s="4">
        <v>4</v>
      </c>
      <c r="P53" s="4">
        <v>8</v>
      </c>
      <c r="Q53" s="9">
        <v>5</v>
      </c>
      <c r="R53" s="4" t="s">
        <v>226</v>
      </c>
      <c r="U53" s="4" t="s">
        <v>226</v>
      </c>
      <c r="V53" s="4" t="s">
        <v>226</v>
      </c>
      <c r="W53" s="10">
        <f t="shared" si="22"/>
        <v>3</v>
      </c>
      <c r="X53" s="10" t="s">
        <v>232</v>
      </c>
      <c r="Y53" s="11">
        <v>30</v>
      </c>
      <c r="AA53" s="4" t="s">
        <v>226</v>
      </c>
      <c r="AB53" s="4" t="s">
        <v>226</v>
      </c>
      <c r="AC53" s="4" t="s">
        <v>226</v>
      </c>
      <c r="AD53" s="4" t="s">
        <v>226</v>
      </c>
      <c r="AF53" s="10">
        <f t="shared" si="23"/>
        <v>4</v>
      </c>
      <c r="AG53" s="10" t="s">
        <v>227</v>
      </c>
      <c r="AH53" s="11">
        <v>40</v>
      </c>
      <c r="AS53" s="10">
        <f t="shared" si="24"/>
        <v>0</v>
      </c>
      <c r="AU53" s="37"/>
      <c r="BF53" s="10">
        <f t="shared" si="25"/>
        <v>0</v>
      </c>
      <c r="BH53" s="37"/>
      <c r="BR53" s="4" t="s">
        <v>226</v>
      </c>
      <c r="BS53" s="36">
        <f t="shared" si="26"/>
        <v>1</v>
      </c>
      <c r="BT53" s="10" t="s">
        <v>230</v>
      </c>
      <c r="BU53" s="37">
        <v>5.55555555555556</v>
      </c>
      <c r="CG53" s="36">
        <f t="shared" si="27"/>
        <v>0</v>
      </c>
      <c r="CI53" s="11"/>
      <c r="CK53" s="4" t="s">
        <v>226</v>
      </c>
      <c r="CO53" s="4" t="s">
        <v>226</v>
      </c>
      <c r="CP53" s="4" t="s">
        <v>226</v>
      </c>
      <c r="CT53" s="10">
        <f t="shared" si="28"/>
        <v>3</v>
      </c>
      <c r="CU53" s="10" t="s">
        <v>228</v>
      </c>
      <c r="CV53" s="37">
        <v>16.6666666666667</v>
      </c>
      <c r="DH53" s="10">
        <f t="shared" si="29"/>
        <v>0</v>
      </c>
      <c r="DJ53" s="11"/>
      <c r="DR53" s="4" t="s">
        <v>226</v>
      </c>
      <c r="DT53" s="36">
        <f t="shared" si="30"/>
        <v>1</v>
      </c>
      <c r="DU53" s="10" t="s">
        <v>230</v>
      </c>
      <c r="DV53" s="37">
        <v>6.25</v>
      </c>
      <c r="EF53" s="36">
        <f t="shared" si="31"/>
        <v>0</v>
      </c>
      <c r="EH53" s="37"/>
      <c r="ER53" s="10">
        <f t="shared" si="32"/>
        <v>0</v>
      </c>
      <c r="ET53" s="37">
        <v>0</v>
      </c>
      <c r="FF53" s="10">
        <f t="shared" si="33"/>
        <v>0</v>
      </c>
      <c r="FH53" s="37"/>
      <c r="FR53" s="10">
        <f t="shared" si="34"/>
        <v>0</v>
      </c>
      <c r="FT53" s="37">
        <v>0</v>
      </c>
      <c r="GD53" s="10">
        <f t="shared" si="35"/>
        <v>0</v>
      </c>
      <c r="GF53" s="37"/>
      <c r="GQ53" s="10">
        <f t="shared" si="36"/>
        <v>0</v>
      </c>
      <c r="GS53" s="37"/>
      <c r="HA53" s="10">
        <f t="shared" si="37"/>
        <v>0</v>
      </c>
      <c r="HC53" s="37"/>
      <c r="HN53" s="10">
        <f t="shared" si="38"/>
        <v>0</v>
      </c>
      <c r="HP53" s="37"/>
      <c r="HX53" s="10">
        <f t="shared" si="39"/>
        <v>0</v>
      </c>
      <c r="HZ53" s="41"/>
      <c r="IM53" s="10">
        <f t="shared" si="40"/>
        <v>0</v>
      </c>
      <c r="IO53" s="37"/>
      <c r="IW53" s="10">
        <f t="shared" si="41"/>
        <v>0</v>
      </c>
      <c r="IY53" s="37"/>
      <c r="JK53" s="10">
        <f t="shared" si="42"/>
        <v>0</v>
      </c>
      <c r="JM53" s="37"/>
      <c r="JT53" s="10">
        <f t="shared" si="43"/>
        <v>0</v>
      </c>
      <c r="JV53" s="37"/>
      <c r="JX53" s="8">
        <v>12</v>
      </c>
    </row>
    <row r="54" ht="13.9" customHeight="1" spans="1:284">
      <c r="A54" s="7" t="s">
        <v>223</v>
      </c>
      <c r="B54" s="18" t="s">
        <v>270</v>
      </c>
      <c r="C54" s="8" t="s">
        <v>225</v>
      </c>
      <c r="E54" s="4">
        <v>1</v>
      </c>
      <c r="O54" s="4">
        <v>3</v>
      </c>
      <c r="S54" s="4">
        <v>2</v>
      </c>
      <c r="T54" s="4">
        <v>3</v>
      </c>
      <c r="V54" s="4">
        <v>2</v>
      </c>
      <c r="W54" s="10">
        <f t="shared" si="22"/>
        <v>3</v>
      </c>
      <c r="X54" s="10" t="s">
        <v>232</v>
      </c>
      <c r="Y54" s="11">
        <v>1450</v>
      </c>
      <c r="AA54" s="4">
        <v>1</v>
      </c>
      <c r="AB54" s="4">
        <v>3</v>
      </c>
      <c r="AC54" s="20">
        <v>5</v>
      </c>
      <c r="AD54" s="20">
        <v>5</v>
      </c>
      <c r="AE54" s="20">
        <v>5</v>
      </c>
      <c r="AF54" s="10">
        <f t="shared" si="23"/>
        <v>5</v>
      </c>
      <c r="AG54" s="28" t="s">
        <v>233</v>
      </c>
      <c r="AH54" s="32">
        <v>6100</v>
      </c>
      <c r="AI54" s="20"/>
      <c r="AJ54" s="4">
        <v>2</v>
      </c>
      <c r="AS54" s="10">
        <f t="shared" si="24"/>
        <v>1</v>
      </c>
      <c r="AU54" s="37">
        <v>194.444444444444</v>
      </c>
      <c r="BF54" s="10">
        <f t="shared" si="25"/>
        <v>0</v>
      </c>
      <c r="BH54" s="37"/>
      <c r="BS54" s="36">
        <f t="shared" si="26"/>
        <v>0</v>
      </c>
      <c r="BU54" s="37"/>
      <c r="CG54" s="36">
        <f t="shared" si="27"/>
        <v>0</v>
      </c>
      <c r="CI54" s="11"/>
      <c r="CK54" s="40">
        <v>2</v>
      </c>
      <c r="CL54" s="40">
        <v>4</v>
      </c>
      <c r="CM54" s="40">
        <v>5</v>
      </c>
      <c r="CN54" s="40">
        <v>5</v>
      </c>
      <c r="CO54" s="40">
        <v>2</v>
      </c>
      <c r="CR54" s="34">
        <v>4</v>
      </c>
      <c r="CS54" s="34">
        <v>1</v>
      </c>
      <c r="CT54" s="10">
        <f t="shared" si="28"/>
        <v>7</v>
      </c>
      <c r="CU54" s="36" t="s">
        <v>227</v>
      </c>
      <c r="CV54" s="38">
        <v>3777.77777777778</v>
      </c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10">
        <f t="shared" si="29"/>
        <v>0</v>
      </c>
      <c r="DI54" s="36"/>
      <c r="DJ54" s="39"/>
      <c r="DK54" s="34"/>
      <c r="DO54" s="34">
        <v>2</v>
      </c>
      <c r="DQ54" s="34">
        <v>1</v>
      </c>
      <c r="DT54" s="36">
        <f t="shared" si="30"/>
        <v>2</v>
      </c>
      <c r="DU54" s="10" t="s">
        <v>228</v>
      </c>
      <c r="DV54" s="37">
        <v>281.25</v>
      </c>
      <c r="EF54" s="36">
        <f t="shared" si="31"/>
        <v>0</v>
      </c>
      <c r="EH54" s="37"/>
      <c r="ER54" s="10">
        <f t="shared" si="32"/>
        <v>0</v>
      </c>
      <c r="ET54" s="37">
        <v>0</v>
      </c>
      <c r="FF54" s="10">
        <f t="shared" si="33"/>
        <v>0</v>
      </c>
      <c r="FH54" s="37"/>
      <c r="FR54" s="10">
        <f t="shared" si="34"/>
        <v>0</v>
      </c>
      <c r="FT54" s="37">
        <v>0</v>
      </c>
      <c r="GD54" s="10">
        <f t="shared" si="35"/>
        <v>0</v>
      </c>
      <c r="GF54" s="37"/>
      <c r="GQ54" s="10">
        <f t="shared" si="36"/>
        <v>0</v>
      </c>
      <c r="GS54" s="37"/>
      <c r="HA54" s="10">
        <f t="shared" si="37"/>
        <v>0</v>
      </c>
      <c r="HC54" s="37"/>
      <c r="HN54" s="10">
        <f t="shared" si="38"/>
        <v>0</v>
      </c>
      <c r="HP54" s="37"/>
      <c r="HX54" s="10">
        <f t="shared" si="39"/>
        <v>0</v>
      </c>
      <c r="HZ54" s="41"/>
      <c r="IM54" s="10">
        <f t="shared" si="40"/>
        <v>0</v>
      </c>
      <c r="IO54" s="37"/>
      <c r="IW54" s="10">
        <f t="shared" si="41"/>
        <v>0</v>
      </c>
      <c r="IY54" s="37"/>
      <c r="JK54" s="10">
        <f t="shared" si="42"/>
        <v>0</v>
      </c>
      <c r="JM54" s="37"/>
      <c r="JT54" s="10">
        <f t="shared" si="43"/>
        <v>0</v>
      </c>
      <c r="JV54" s="37"/>
      <c r="JX54" s="8">
        <v>18</v>
      </c>
    </row>
    <row r="55" ht="13.9" customHeight="1" spans="1:284">
      <c r="A55" s="7" t="s">
        <v>229</v>
      </c>
      <c r="B55" s="18" t="s">
        <v>270</v>
      </c>
      <c r="C55" s="8" t="s">
        <v>225</v>
      </c>
      <c r="E55" s="4">
        <v>1</v>
      </c>
      <c r="O55" s="4">
        <v>3</v>
      </c>
      <c r="W55" s="10">
        <f t="shared" si="22"/>
        <v>0</v>
      </c>
      <c r="AA55" s="4">
        <v>1</v>
      </c>
      <c r="AB55" s="4">
        <v>1</v>
      </c>
      <c r="AC55" s="4">
        <v>1</v>
      </c>
      <c r="AD55" s="4">
        <v>1</v>
      </c>
      <c r="AF55" s="10">
        <f t="shared" si="23"/>
        <v>4</v>
      </c>
      <c r="AG55" s="10" t="s">
        <v>227</v>
      </c>
      <c r="AH55" s="11">
        <v>400</v>
      </c>
      <c r="AS55" s="10">
        <f t="shared" si="24"/>
        <v>0</v>
      </c>
      <c r="AU55" s="37"/>
      <c r="BF55" s="10">
        <f t="shared" si="25"/>
        <v>0</v>
      </c>
      <c r="BH55" s="37"/>
      <c r="BM55" s="34" t="s">
        <v>226</v>
      </c>
      <c r="BS55" s="36">
        <f t="shared" si="26"/>
        <v>1</v>
      </c>
      <c r="BT55" s="10" t="s">
        <v>230</v>
      </c>
      <c r="BU55" s="37">
        <v>5.55555555555556</v>
      </c>
      <c r="CG55" s="36">
        <f t="shared" si="27"/>
        <v>0</v>
      </c>
      <c r="CI55" s="11"/>
      <c r="CK55" s="34">
        <v>2</v>
      </c>
      <c r="CL55" s="34">
        <v>3</v>
      </c>
      <c r="CM55" s="34">
        <v>3</v>
      </c>
      <c r="CN55" s="34">
        <v>5</v>
      </c>
      <c r="CO55" s="34" t="s">
        <v>226</v>
      </c>
      <c r="CP55" s="34">
        <v>1</v>
      </c>
      <c r="CQ55" s="40">
        <v>4</v>
      </c>
      <c r="CR55" s="40">
        <v>5</v>
      </c>
      <c r="CS55" s="34">
        <v>3</v>
      </c>
      <c r="CT55" s="10">
        <f t="shared" si="28"/>
        <v>9</v>
      </c>
      <c r="CU55" s="36" t="s">
        <v>233</v>
      </c>
      <c r="CV55" s="38">
        <v>3227.77777777778</v>
      </c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10">
        <f t="shared" si="29"/>
        <v>0</v>
      </c>
      <c r="DI55" s="36"/>
      <c r="DJ55" s="39"/>
      <c r="DK55" s="34"/>
      <c r="DM55" s="34">
        <v>2</v>
      </c>
      <c r="DS55" s="34" t="s">
        <v>226</v>
      </c>
      <c r="DT55" s="36">
        <f t="shared" si="30"/>
        <v>2</v>
      </c>
      <c r="DU55" s="36" t="s">
        <v>228</v>
      </c>
      <c r="DV55" s="38">
        <v>225</v>
      </c>
      <c r="DW55" s="34"/>
      <c r="DX55" s="34"/>
      <c r="DY55" s="34"/>
      <c r="DZ55" s="34"/>
      <c r="EA55" s="34"/>
      <c r="EB55" s="34"/>
      <c r="EC55" s="34"/>
      <c r="ED55" s="34"/>
      <c r="EE55" s="34"/>
      <c r="EF55" s="36">
        <f t="shared" si="31"/>
        <v>0</v>
      </c>
      <c r="EG55" s="36"/>
      <c r="EH55" s="38"/>
      <c r="EI55" s="34"/>
      <c r="ER55" s="10">
        <f t="shared" si="32"/>
        <v>0</v>
      </c>
      <c r="ET55" s="37">
        <v>0</v>
      </c>
      <c r="FF55" s="10">
        <f t="shared" si="33"/>
        <v>0</v>
      </c>
      <c r="FH55" s="37"/>
      <c r="FR55" s="10">
        <f t="shared" si="34"/>
        <v>0</v>
      </c>
      <c r="FT55" s="37">
        <v>0</v>
      </c>
      <c r="GD55" s="10">
        <f t="shared" si="35"/>
        <v>0</v>
      </c>
      <c r="GF55" s="37"/>
      <c r="GQ55" s="10">
        <f t="shared" si="36"/>
        <v>0</v>
      </c>
      <c r="GS55" s="37"/>
      <c r="HA55" s="10">
        <f t="shared" si="37"/>
        <v>0</v>
      </c>
      <c r="HC55" s="37"/>
      <c r="HN55" s="10">
        <f t="shared" si="38"/>
        <v>0</v>
      </c>
      <c r="HP55" s="37"/>
      <c r="HX55" s="10">
        <f t="shared" si="39"/>
        <v>0</v>
      </c>
      <c r="HZ55" s="41"/>
      <c r="IM55" s="10">
        <f t="shared" si="40"/>
        <v>0</v>
      </c>
      <c r="IO55" s="37"/>
      <c r="IW55" s="10">
        <f t="shared" si="41"/>
        <v>0</v>
      </c>
      <c r="IY55" s="37"/>
      <c r="JK55" s="10">
        <f t="shared" si="42"/>
        <v>0</v>
      </c>
      <c r="JM55" s="37"/>
      <c r="JT55" s="10">
        <f t="shared" si="43"/>
        <v>0</v>
      </c>
      <c r="JV55" s="37"/>
      <c r="JX55" s="8">
        <v>16</v>
      </c>
    </row>
    <row r="56" ht="13.9" customHeight="1" spans="1:284">
      <c r="A56" s="7" t="s">
        <v>231</v>
      </c>
      <c r="B56" s="18" t="s">
        <v>270</v>
      </c>
      <c r="C56" s="18"/>
      <c r="E56" s="4">
        <v>1</v>
      </c>
      <c r="O56" s="4">
        <v>3</v>
      </c>
      <c r="V56" s="4" t="s">
        <v>226</v>
      </c>
      <c r="W56" s="10">
        <f t="shared" si="22"/>
        <v>1</v>
      </c>
      <c r="X56" s="10" t="s">
        <v>230</v>
      </c>
      <c r="Y56" s="11">
        <v>10</v>
      </c>
      <c r="AB56" s="4" t="s">
        <v>226</v>
      </c>
      <c r="AC56" s="4" t="s">
        <v>226</v>
      </c>
      <c r="AE56" s="4" t="s">
        <v>226</v>
      </c>
      <c r="AF56" s="10">
        <f t="shared" si="23"/>
        <v>3</v>
      </c>
      <c r="AG56" s="10" t="s">
        <v>232</v>
      </c>
      <c r="AH56" s="11">
        <v>30</v>
      </c>
      <c r="AS56" s="10">
        <f t="shared" si="24"/>
        <v>0</v>
      </c>
      <c r="AU56" s="37"/>
      <c r="BF56" s="10">
        <f t="shared" si="25"/>
        <v>0</v>
      </c>
      <c r="BH56" s="37"/>
      <c r="BS56" s="36">
        <f t="shared" si="26"/>
        <v>0</v>
      </c>
      <c r="BU56" s="37"/>
      <c r="CG56" s="36">
        <f t="shared" si="27"/>
        <v>0</v>
      </c>
      <c r="CI56" s="11"/>
      <c r="CK56" s="4" t="s">
        <v>226</v>
      </c>
      <c r="CL56" s="4" t="s">
        <v>226</v>
      </c>
      <c r="CM56" s="4">
        <v>2</v>
      </c>
      <c r="CN56" s="4">
        <v>1</v>
      </c>
      <c r="CO56" s="4">
        <v>1</v>
      </c>
      <c r="CP56" s="4" t="s">
        <v>226</v>
      </c>
      <c r="CQ56" s="4">
        <v>1</v>
      </c>
      <c r="CR56" s="4">
        <v>2</v>
      </c>
      <c r="CS56" s="4">
        <v>2</v>
      </c>
      <c r="CT56" s="10">
        <f t="shared" si="28"/>
        <v>9</v>
      </c>
      <c r="CU56" s="10" t="s">
        <v>233</v>
      </c>
      <c r="CV56" s="37">
        <v>766.666666666667</v>
      </c>
      <c r="DH56" s="10">
        <f t="shared" si="29"/>
        <v>0</v>
      </c>
      <c r="DJ56" s="11"/>
      <c r="DM56" s="4" t="s">
        <v>226</v>
      </c>
      <c r="DR56" s="4" t="s">
        <v>226</v>
      </c>
      <c r="DT56" s="36">
        <f t="shared" si="30"/>
        <v>2</v>
      </c>
      <c r="DU56" s="10" t="s">
        <v>228</v>
      </c>
      <c r="DV56" s="37">
        <v>12.5</v>
      </c>
      <c r="EF56" s="36">
        <f t="shared" si="31"/>
        <v>0</v>
      </c>
      <c r="EH56" s="37"/>
      <c r="ER56" s="10">
        <f t="shared" si="32"/>
        <v>0</v>
      </c>
      <c r="ET56" s="37">
        <v>0</v>
      </c>
      <c r="FF56" s="10">
        <f t="shared" si="33"/>
        <v>0</v>
      </c>
      <c r="FH56" s="37"/>
      <c r="FR56" s="10">
        <f t="shared" si="34"/>
        <v>0</v>
      </c>
      <c r="FT56" s="37">
        <v>0</v>
      </c>
      <c r="GD56" s="10">
        <f t="shared" si="35"/>
        <v>0</v>
      </c>
      <c r="GF56" s="37"/>
      <c r="GQ56" s="10">
        <f t="shared" si="36"/>
        <v>0</v>
      </c>
      <c r="GS56" s="37"/>
      <c r="HA56" s="10">
        <f t="shared" si="37"/>
        <v>0</v>
      </c>
      <c r="HC56" s="37"/>
      <c r="HN56" s="10">
        <f t="shared" si="38"/>
        <v>0</v>
      </c>
      <c r="HP56" s="37"/>
      <c r="HX56" s="10">
        <f t="shared" si="39"/>
        <v>0</v>
      </c>
      <c r="HZ56" s="41"/>
      <c r="IM56" s="10">
        <f t="shared" si="40"/>
        <v>0</v>
      </c>
      <c r="IO56" s="37"/>
      <c r="IW56" s="10">
        <f t="shared" si="41"/>
        <v>0</v>
      </c>
      <c r="IY56" s="37"/>
      <c r="JK56" s="10">
        <f t="shared" si="42"/>
        <v>0</v>
      </c>
      <c r="JM56" s="37"/>
      <c r="JT56" s="10">
        <f t="shared" si="43"/>
        <v>0</v>
      </c>
      <c r="JV56" s="37"/>
      <c r="JX56" s="8">
        <v>15</v>
      </c>
    </row>
    <row r="57" ht="13.9" customHeight="1" spans="1:284">
      <c r="A57" s="7" t="s">
        <v>231</v>
      </c>
      <c r="B57" s="19" t="s">
        <v>271</v>
      </c>
      <c r="C57" s="19"/>
      <c r="E57" s="4">
        <v>1</v>
      </c>
      <c r="H57" s="4">
        <v>1</v>
      </c>
      <c r="O57" s="4">
        <v>3</v>
      </c>
      <c r="P57" s="4">
        <v>4</v>
      </c>
      <c r="Q57" s="9">
        <v>6</v>
      </c>
      <c r="S57" s="4" t="s">
        <v>226</v>
      </c>
      <c r="V57" s="4" t="s">
        <v>226</v>
      </c>
      <c r="W57" s="10">
        <f t="shared" si="22"/>
        <v>2</v>
      </c>
      <c r="X57" s="10" t="s">
        <v>228</v>
      </c>
      <c r="Y57" s="11">
        <v>20</v>
      </c>
      <c r="AF57" s="10">
        <f t="shared" si="23"/>
        <v>0</v>
      </c>
      <c r="AS57" s="10">
        <f t="shared" si="24"/>
        <v>0</v>
      </c>
      <c r="AU57" s="37"/>
      <c r="BF57" s="10">
        <f t="shared" si="25"/>
        <v>0</v>
      </c>
      <c r="BH57" s="37"/>
      <c r="BS57" s="36">
        <f t="shared" si="26"/>
        <v>0</v>
      </c>
      <c r="BU57" s="37"/>
      <c r="CG57" s="36">
        <f t="shared" si="27"/>
        <v>0</v>
      </c>
      <c r="CI57" s="11"/>
      <c r="CT57" s="10">
        <f t="shared" si="28"/>
        <v>0</v>
      </c>
      <c r="CV57" s="37"/>
      <c r="DH57" s="10">
        <f t="shared" si="29"/>
        <v>0</v>
      </c>
      <c r="DJ57" s="11"/>
      <c r="DT57" s="36">
        <f t="shared" si="30"/>
        <v>0</v>
      </c>
      <c r="DV57" s="37"/>
      <c r="EF57" s="36">
        <f t="shared" si="31"/>
        <v>0</v>
      </c>
      <c r="EH57" s="37"/>
      <c r="ER57" s="10">
        <f t="shared" si="32"/>
        <v>0</v>
      </c>
      <c r="ET57" s="37">
        <v>0</v>
      </c>
      <c r="FF57" s="10">
        <f t="shared" si="33"/>
        <v>0</v>
      </c>
      <c r="FH57" s="37"/>
      <c r="FR57" s="10">
        <f t="shared" si="34"/>
        <v>0</v>
      </c>
      <c r="FT57" s="37">
        <v>0</v>
      </c>
      <c r="GD57" s="10">
        <f t="shared" si="35"/>
        <v>0</v>
      </c>
      <c r="GF57" s="37"/>
      <c r="GQ57" s="10">
        <f t="shared" si="36"/>
        <v>0</v>
      </c>
      <c r="GS57" s="37"/>
      <c r="HA57" s="10">
        <f t="shared" si="37"/>
        <v>0</v>
      </c>
      <c r="HC57" s="37"/>
      <c r="HN57" s="10">
        <f t="shared" si="38"/>
        <v>0</v>
      </c>
      <c r="HP57" s="37"/>
      <c r="HX57" s="10">
        <f t="shared" si="39"/>
        <v>0</v>
      </c>
      <c r="HZ57" s="41"/>
      <c r="IM57" s="10">
        <f t="shared" si="40"/>
        <v>0</v>
      </c>
      <c r="IO57" s="37"/>
      <c r="IW57" s="10">
        <f t="shared" si="41"/>
        <v>0</v>
      </c>
      <c r="IY57" s="37"/>
      <c r="JK57" s="10">
        <f t="shared" si="42"/>
        <v>0</v>
      </c>
      <c r="JM57" s="37"/>
      <c r="JT57" s="10">
        <f t="shared" si="43"/>
        <v>0</v>
      </c>
      <c r="JV57" s="37"/>
      <c r="JX57" s="8">
        <v>2</v>
      </c>
    </row>
    <row r="58" ht="13.9" customHeight="1" spans="1:284">
      <c r="A58" s="7" t="s">
        <v>231</v>
      </c>
      <c r="B58" s="18" t="s">
        <v>272</v>
      </c>
      <c r="C58" s="18"/>
      <c r="E58" s="4">
        <v>1</v>
      </c>
      <c r="J58" s="4">
        <v>1</v>
      </c>
      <c r="L58" s="4">
        <v>1</v>
      </c>
      <c r="O58" s="4">
        <v>4</v>
      </c>
      <c r="P58" s="4">
        <v>6</v>
      </c>
      <c r="Q58" s="9">
        <v>6</v>
      </c>
      <c r="S58" s="4" t="s">
        <v>226</v>
      </c>
      <c r="V58" s="4" t="s">
        <v>226</v>
      </c>
      <c r="W58" s="10">
        <f t="shared" si="22"/>
        <v>2</v>
      </c>
      <c r="X58" s="10" t="s">
        <v>228</v>
      </c>
      <c r="Y58" s="11">
        <v>20</v>
      </c>
      <c r="AF58" s="10">
        <f t="shared" si="23"/>
        <v>0</v>
      </c>
      <c r="AR58" s="4">
        <v>1</v>
      </c>
      <c r="AS58" s="10">
        <f t="shared" si="24"/>
        <v>1</v>
      </c>
      <c r="AT58" s="10" t="s">
        <v>230</v>
      </c>
      <c r="AU58" s="37">
        <v>55.5555555555556</v>
      </c>
      <c r="BF58" s="10">
        <f t="shared" si="25"/>
        <v>0</v>
      </c>
      <c r="BH58" s="37"/>
      <c r="BK58" s="4" t="s">
        <v>226</v>
      </c>
      <c r="BP58" s="4" t="s">
        <v>226</v>
      </c>
      <c r="BS58" s="36">
        <f t="shared" si="26"/>
        <v>2</v>
      </c>
      <c r="BT58" s="10" t="s">
        <v>228</v>
      </c>
      <c r="BU58" s="37">
        <v>11.1111111111111</v>
      </c>
      <c r="CG58" s="36">
        <f t="shared" si="27"/>
        <v>0</v>
      </c>
      <c r="CI58" s="11"/>
      <c r="CM58" s="4" t="s">
        <v>226</v>
      </c>
      <c r="CT58" s="10">
        <f t="shared" si="28"/>
        <v>1</v>
      </c>
      <c r="CU58" s="10" t="s">
        <v>230</v>
      </c>
      <c r="CV58" s="37">
        <v>5.55555555555556</v>
      </c>
      <c r="DH58" s="10">
        <f t="shared" si="29"/>
        <v>0</v>
      </c>
      <c r="DJ58" s="11"/>
      <c r="DM58" s="4">
        <v>1</v>
      </c>
      <c r="DR58" s="4">
        <v>1</v>
      </c>
      <c r="DS58" s="4" t="s">
        <v>226</v>
      </c>
      <c r="DT58" s="36">
        <f t="shared" si="30"/>
        <v>3</v>
      </c>
      <c r="DU58" s="10" t="s">
        <v>228</v>
      </c>
      <c r="DV58" s="37">
        <v>131.25</v>
      </c>
      <c r="EF58" s="36">
        <f t="shared" si="31"/>
        <v>0</v>
      </c>
      <c r="EH58" s="37"/>
      <c r="EJ58" s="4" t="s">
        <v>226</v>
      </c>
      <c r="EK58" s="4" t="s">
        <v>226</v>
      </c>
      <c r="EL58" s="4" t="s">
        <v>226</v>
      </c>
      <c r="EO58" s="4" t="s">
        <v>226</v>
      </c>
      <c r="ER58" s="10">
        <f t="shared" si="32"/>
        <v>4</v>
      </c>
      <c r="ES58" s="10" t="s">
        <v>232</v>
      </c>
      <c r="ET58" s="37">
        <v>25</v>
      </c>
      <c r="FF58" s="10">
        <f t="shared" si="33"/>
        <v>0</v>
      </c>
      <c r="FH58" s="37"/>
      <c r="FR58" s="10">
        <f t="shared" si="34"/>
        <v>0</v>
      </c>
      <c r="FT58" s="37">
        <v>0</v>
      </c>
      <c r="GD58" s="10">
        <f t="shared" si="35"/>
        <v>0</v>
      </c>
      <c r="GF58" s="37"/>
      <c r="GQ58" s="10">
        <f t="shared" si="36"/>
        <v>0</v>
      </c>
      <c r="GS58" s="37"/>
      <c r="HA58" s="10">
        <f t="shared" si="37"/>
        <v>0</v>
      </c>
      <c r="HC58" s="37"/>
      <c r="HN58" s="10">
        <f t="shared" si="38"/>
        <v>0</v>
      </c>
      <c r="HP58" s="37"/>
      <c r="HX58" s="10">
        <f t="shared" si="39"/>
        <v>0</v>
      </c>
      <c r="HZ58" s="41"/>
      <c r="IM58" s="10">
        <f t="shared" si="40"/>
        <v>0</v>
      </c>
      <c r="IO58" s="37"/>
      <c r="IW58" s="10">
        <f t="shared" si="41"/>
        <v>0</v>
      </c>
      <c r="IY58" s="37"/>
      <c r="JK58" s="10">
        <f t="shared" si="42"/>
        <v>0</v>
      </c>
      <c r="JM58" s="37"/>
      <c r="JT58" s="10">
        <f t="shared" si="43"/>
        <v>0</v>
      </c>
      <c r="JV58" s="37"/>
      <c r="JX58" s="8">
        <v>13</v>
      </c>
    </row>
    <row r="59" ht="13.9" customHeight="1" spans="1:284">
      <c r="A59" s="7" t="s">
        <v>231</v>
      </c>
      <c r="B59" s="18" t="s">
        <v>273</v>
      </c>
      <c r="C59" s="18"/>
      <c r="E59" s="4">
        <v>1</v>
      </c>
      <c r="F59" s="4">
        <v>1</v>
      </c>
      <c r="H59" s="4">
        <v>1</v>
      </c>
      <c r="N59" s="4">
        <v>1</v>
      </c>
      <c r="O59" s="4">
        <v>4</v>
      </c>
      <c r="P59" s="4">
        <v>7</v>
      </c>
      <c r="Q59" s="9">
        <v>7</v>
      </c>
      <c r="R59" s="4">
        <v>3</v>
      </c>
      <c r="S59" s="4">
        <v>2</v>
      </c>
      <c r="T59" s="4">
        <v>2</v>
      </c>
      <c r="U59" s="4">
        <v>2</v>
      </c>
      <c r="V59" s="4">
        <v>2</v>
      </c>
      <c r="W59" s="10">
        <f t="shared" si="22"/>
        <v>5</v>
      </c>
      <c r="X59" s="10" t="s">
        <v>233</v>
      </c>
      <c r="Y59" s="11">
        <v>2150</v>
      </c>
      <c r="AB59" s="4" t="s">
        <v>226</v>
      </c>
      <c r="AC59" s="4">
        <v>2</v>
      </c>
      <c r="AD59" s="4">
        <v>1</v>
      </c>
      <c r="AE59" s="4" t="s">
        <v>226</v>
      </c>
      <c r="AF59" s="10">
        <f t="shared" si="23"/>
        <v>4</v>
      </c>
      <c r="AG59" s="10" t="s">
        <v>227</v>
      </c>
      <c r="AH59" s="11">
        <v>470</v>
      </c>
      <c r="AS59" s="10">
        <f t="shared" si="24"/>
        <v>0</v>
      </c>
      <c r="AU59" s="37"/>
      <c r="BF59" s="10">
        <f t="shared" si="25"/>
        <v>0</v>
      </c>
      <c r="BH59" s="37"/>
      <c r="BS59" s="36">
        <f t="shared" si="26"/>
        <v>0</v>
      </c>
      <c r="BU59" s="37"/>
      <c r="CG59" s="36">
        <f t="shared" si="27"/>
        <v>0</v>
      </c>
      <c r="CI59" s="11"/>
      <c r="CP59" s="4" t="s">
        <v>226</v>
      </c>
      <c r="CT59" s="10">
        <f t="shared" si="28"/>
        <v>1</v>
      </c>
      <c r="CU59" s="10" t="s">
        <v>230</v>
      </c>
      <c r="CV59" s="37">
        <v>5.55555555555556</v>
      </c>
      <c r="DH59" s="10">
        <f t="shared" si="29"/>
        <v>0</v>
      </c>
      <c r="DJ59" s="11"/>
      <c r="DT59" s="36">
        <f t="shared" si="30"/>
        <v>0</v>
      </c>
      <c r="DV59" s="37"/>
      <c r="EF59" s="36">
        <f t="shared" si="31"/>
        <v>0</v>
      </c>
      <c r="EH59" s="37"/>
      <c r="ER59" s="10">
        <f t="shared" si="32"/>
        <v>0</v>
      </c>
      <c r="ET59" s="37">
        <v>0</v>
      </c>
      <c r="FF59" s="10">
        <f t="shared" si="33"/>
        <v>0</v>
      </c>
      <c r="FH59" s="37"/>
      <c r="FR59" s="10">
        <f t="shared" si="34"/>
        <v>0</v>
      </c>
      <c r="FT59" s="37">
        <v>0</v>
      </c>
      <c r="GD59" s="10">
        <f t="shared" si="35"/>
        <v>0</v>
      </c>
      <c r="GF59" s="37"/>
      <c r="GQ59" s="10">
        <f t="shared" si="36"/>
        <v>0</v>
      </c>
      <c r="GS59" s="37"/>
      <c r="HA59" s="10">
        <f t="shared" si="37"/>
        <v>0</v>
      </c>
      <c r="HC59" s="37"/>
      <c r="HN59" s="10">
        <f t="shared" si="38"/>
        <v>0</v>
      </c>
      <c r="HP59" s="37"/>
      <c r="HX59" s="10">
        <f t="shared" si="39"/>
        <v>0</v>
      </c>
      <c r="HZ59" s="41"/>
      <c r="IM59" s="10">
        <f t="shared" si="40"/>
        <v>0</v>
      </c>
      <c r="IO59" s="37"/>
      <c r="IW59" s="10">
        <f t="shared" si="41"/>
        <v>0</v>
      </c>
      <c r="IY59" s="37"/>
      <c r="JK59" s="10">
        <f t="shared" si="42"/>
        <v>0</v>
      </c>
      <c r="JM59" s="37"/>
      <c r="JT59" s="10">
        <f t="shared" si="43"/>
        <v>0</v>
      </c>
      <c r="JV59" s="37"/>
      <c r="JX59" s="8">
        <v>10</v>
      </c>
    </row>
    <row r="60" ht="13.9" customHeight="1" spans="1:284">
      <c r="A60" s="7" t="s">
        <v>231</v>
      </c>
      <c r="B60" s="18" t="s">
        <v>274</v>
      </c>
      <c r="C60" s="18"/>
      <c r="E60" s="4">
        <v>1</v>
      </c>
      <c r="G60" s="4">
        <v>1</v>
      </c>
      <c r="O60" s="4">
        <v>4</v>
      </c>
      <c r="P60" s="4">
        <v>7</v>
      </c>
      <c r="Q60" s="9">
        <v>7</v>
      </c>
      <c r="R60" s="4">
        <v>1</v>
      </c>
      <c r="S60" s="4" t="s">
        <v>226</v>
      </c>
      <c r="T60" s="4" t="s">
        <v>226</v>
      </c>
      <c r="U60" s="4" t="s">
        <v>226</v>
      </c>
      <c r="W60" s="10">
        <f t="shared" si="22"/>
        <v>4</v>
      </c>
      <c r="X60" s="10" t="s">
        <v>227</v>
      </c>
      <c r="Y60" s="11">
        <v>130</v>
      </c>
      <c r="AA60" s="4">
        <v>1</v>
      </c>
      <c r="AB60" s="4" t="s">
        <v>226</v>
      </c>
      <c r="AD60" s="4">
        <v>1</v>
      </c>
      <c r="AF60" s="10">
        <f t="shared" si="23"/>
        <v>3</v>
      </c>
      <c r="AG60" s="10" t="s">
        <v>232</v>
      </c>
      <c r="AH60" s="11">
        <v>210</v>
      </c>
      <c r="AO60" s="4" t="s">
        <v>226</v>
      </c>
      <c r="AR60" s="4" t="s">
        <v>226</v>
      </c>
      <c r="AS60" s="10">
        <f t="shared" si="24"/>
        <v>2</v>
      </c>
      <c r="AT60" s="10" t="s">
        <v>228</v>
      </c>
      <c r="AU60" s="37">
        <v>11.1111111111111</v>
      </c>
      <c r="BF60" s="10">
        <f t="shared" si="25"/>
        <v>0</v>
      </c>
      <c r="BH60" s="37"/>
      <c r="BQ60" s="4" t="s">
        <v>226</v>
      </c>
      <c r="BS60" s="36">
        <f t="shared" si="26"/>
        <v>1</v>
      </c>
      <c r="BT60" s="10" t="s">
        <v>230</v>
      </c>
      <c r="BU60" s="37">
        <v>5.55555555555556</v>
      </c>
      <c r="CG60" s="36">
        <f t="shared" si="27"/>
        <v>0</v>
      </c>
      <c r="CI60" s="11"/>
      <c r="CK60" s="4" t="s">
        <v>226</v>
      </c>
      <c r="CQ60" s="4" t="s">
        <v>226</v>
      </c>
      <c r="CS60" s="4" t="s">
        <v>226</v>
      </c>
      <c r="CT60" s="10">
        <f t="shared" si="28"/>
        <v>3</v>
      </c>
      <c r="CU60" s="10" t="s">
        <v>228</v>
      </c>
      <c r="CV60" s="37">
        <v>16.6666666666667</v>
      </c>
      <c r="DH60" s="10">
        <f t="shared" si="29"/>
        <v>0</v>
      </c>
      <c r="DJ60" s="11"/>
      <c r="DT60" s="36">
        <f t="shared" si="30"/>
        <v>0</v>
      </c>
      <c r="DV60" s="37"/>
      <c r="EF60" s="36">
        <f t="shared" si="31"/>
        <v>0</v>
      </c>
      <c r="EH60" s="37"/>
      <c r="ER60" s="10">
        <f t="shared" si="32"/>
        <v>0</v>
      </c>
      <c r="ET60" s="37">
        <v>0</v>
      </c>
      <c r="FF60" s="10">
        <f t="shared" si="33"/>
        <v>0</v>
      </c>
      <c r="FH60" s="37"/>
      <c r="FR60" s="10">
        <f t="shared" si="34"/>
        <v>0</v>
      </c>
      <c r="FT60" s="37">
        <v>0</v>
      </c>
      <c r="GD60" s="10">
        <f t="shared" si="35"/>
        <v>0</v>
      </c>
      <c r="GF60" s="37"/>
      <c r="GQ60" s="10">
        <f t="shared" si="36"/>
        <v>0</v>
      </c>
      <c r="GS60" s="37"/>
      <c r="GY60" s="4" t="s">
        <v>226</v>
      </c>
      <c r="GZ60" s="4" t="s">
        <v>226</v>
      </c>
      <c r="HA60" s="10">
        <f t="shared" si="37"/>
        <v>2</v>
      </c>
      <c r="HB60" s="10" t="s">
        <v>228</v>
      </c>
      <c r="HC60" s="37">
        <v>16.6666666666667</v>
      </c>
      <c r="HN60" s="10">
        <f t="shared" si="38"/>
        <v>0</v>
      </c>
      <c r="HP60" s="37"/>
      <c r="HX60" s="10">
        <f t="shared" si="39"/>
        <v>0</v>
      </c>
      <c r="HZ60" s="41"/>
      <c r="IM60" s="10">
        <f t="shared" si="40"/>
        <v>0</v>
      </c>
      <c r="IO60" s="37"/>
      <c r="IW60" s="10">
        <f t="shared" si="41"/>
        <v>0</v>
      </c>
      <c r="IY60" s="37"/>
      <c r="JK60" s="10">
        <f t="shared" si="42"/>
        <v>0</v>
      </c>
      <c r="JM60" s="37"/>
      <c r="JT60" s="10">
        <f t="shared" si="43"/>
        <v>0</v>
      </c>
      <c r="JV60" s="37"/>
      <c r="JX60" s="8">
        <v>15</v>
      </c>
    </row>
    <row r="61" ht="13.9" customHeight="1" spans="1:284">
      <c r="A61" s="7" t="s">
        <v>223</v>
      </c>
      <c r="B61" s="18" t="s">
        <v>275</v>
      </c>
      <c r="C61" s="8" t="s">
        <v>254</v>
      </c>
      <c r="E61" s="4">
        <v>1</v>
      </c>
      <c r="G61" s="4">
        <v>1</v>
      </c>
      <c r="O61" s="4">
        <v>4</v>
      </c>
      <c r="P61" s="4">
        <v>7</v>
      </c>
      <c r="Q61" s="9">
        <v>7</v>
      </c>
      <c r="R61" s="4">
        <v>1</v>
      </c>
      <c r="S61" s="4">
        <v>2</v>
      </c>
      <c r="W61" s="10">
        <f t="shared" si="22"/>
        <v>2</v>
      </c>
      <c r="X61" s="10" t="s">
        <v>228</v>
      </c>
      <c r="Y61" s="11">
        <v>450</v>
      </c>
      <c r="AA61" s="4">
        <v>1</v>
      </c>
      <c r="AF61" s="10">
        <f t="shared" si="23"/>
        <v>1</v>
      </c>
      <c r="AG61" s="10" t="s">
        <v>230</v>
      </c>
      <c r="AH61" s="11">
        <v>100</v>
      </c>
      <c r="AS61" s="10">
        <f t="shared" si="24"/>
        <v>0</v>
      </c>
      <c r="AU61" s="37"/>
      <c r="BF61" s="10">
        <f t="shared" si="25"/>
        <v>0</v>
      </c>
      <c r="BH61" s="37"/>
      <c r="BS61" s="36">
        <f t="shared" si="26"/>
        <v>0</v>
      </c>
      <c r="BU61" s="37"/>
      <c r="CG61" s="36">
        <f t="shared" si="27"/>
        <v>0</v>
      </c>
      <c r="CI61" s="11"/>
      <c r="CT61" s="10">
        <f t="shared" si="28"/>
        <v>0</v>
      </c>
      <c r="CV61" s="37"/>
      <c r="DH61" s="10">
        <f t="shared" si="29"/>
        <v>0</v>
      </c>
      <c r="DJ61" s="11"/>
      <c r="DT61" s="36">
        <f t="shared" si="30"/>
        <v>0</v>
      </c>
      <c r="DV61" s="37"/>
      <c r="EF61" s="36">
        <f t="shared" si="31"/>
        <v>0</v>
      </c>
      <c r="EH61" s="37"/>
      <c r="ER61" s="10">
        <f t="shared" si="32"/>
        <v>0</v>
      </c>
      <c r="ET61" s="37">
        <v>0</v>
      </c>
      <c r="FF61" s="10">
        <f t="shared" si="33"/>
        <v>0</v>
      </c>
      <c r="FH61" s="37"/>
      <c r="FR61" s="10">
        <f t="shared" si="34"/>
        <v>0</v>
      </c>
      <c r="FT61" s="37">
        <v>0</v>
      </c>
      <c r="GD61" s="10">
        <f t="shared" si="35"/>
        <v>0</v>
      </c>
      <c r="GF61" s="37"/>
      <c r="GQ61" s="10">
        <f t="shared" si="36"/>
        <v>0</v>
      </c>
      <c r="GS61" s="37"/>
      <c r="HA61" s="10">
        <f t="shared" si="37"/>
        <v>0</v>
      </c>
      <c r="HC61" s="37"/>
      <c r="HN61" s="10">
        <f t="shared" si="38"/>
        <v>0</v>
      </c>
      <c r="HP61" s="37"/>
      <c r="HX61" s="10">
        <f t="shared" si="39"/>
        <v>0</v>
      </c>
      <c r="HZ61" s="41"/>
      <c r="IM61" s="10">
        <f t="shared" si="40"/>
        <v>0</v>
      </c>
      <c r="IO61" s="37"/>
      <c r="IW61" s="10">
        <f t="shared" si="41"/>
        <v>0</v>
      </c>
      <c r="IY61" s="37"/>
      <c r="JK61" s="10">
        <f t="shared" si="42"/>
        <v>0</v>
      </c>
      <c r="JM61" s="37"/>
      <c r="JT61" s="10">
        <f t="shared" si="43"/>
        <v>0</v>
      </c>
      <c r="JV61" s="37"/>
      <c r="JX61" s="8">
        <v>3</v>
      </c>
    </row>
    <row r="62" ht="13.9" customHeight="1" spans="1:284">
      <c r="A62" s="7" t="s">
        <v>229</v>
      </c>
      <c r="B62" s="18" t="s">
        <v>275</v>
      </c>
      <c r="C62" s="8" t="s">
        <v>254</v>
      </c>
      <c r="E62" s="4">
        <v>1</v>
      </c>
      <c r="G62" s="4">
        <v>1</v>
      </c>
      <c r="O62" s="4">
        <v>4</v>
      </c>
      <c r="P62" s="4">
        <v>7</v>
      </c>
      <c r="Q62" s="9">
        <v>7</v>
      </c>
      <c r="W62" s="10">
        <f t="shared" si="22"/>
        <v>0</v>
      </c>
      <c r="AF62" s="10">
        <f t="shared" si="23"/>
        <v>0</v>
      </c>
      <c r="AS62" s="10">
        <f t="shared" si="24"/>
        <v>0</v>
      </c>
      <c r="AU62" s="37"/>
      <c r="BF62" s="10">
        <f t="shared" si="25"/>
        <v>0</v>
      </c>
      <c r="BH62" s="37"/>
      <c r="BS62" s="36">
        <f t="shared" si="26"/>
        <v>0</v>
      </c>
      <c r="BU62" s="37"/>
      <c r="CG62" s="36">
        <f t="shared" si="27"/>
        <v>0</v>
      </c>
      <c r="CI62" s="11"/>
      <c r="CP62" s="34">
        <v>1</v>
      </c>
      <c r="CT62" s="10">
        <f t="shared" si="28"/>
        <v>1</v>
      </c>
      <c r="CU62" s="10" t="s">
        <v>230</v>
      </c>
      <c r="CV62" s="37">
        <v>55.5555555555556</v>
      </c>
      <c r="DH62" s="10">
        <f t="shared" si="29"/>
        <v>0</v>
      </c>
      <c r="DJ62" s="11"/>
      <c r="DT62" s="36">
        <f t="shared" si="30"/>
        <v>0</v>
      </c>
      <c r="DV62" s="37"/>
      <c r="EF62" s="36">
        <f t="shared" si="31"/>
        <v>0</v>
      </c>
      <c r="EH62" s="37"/>
      <c r="ER62" s="10">
        <f t="shared" si="32"/>
        <v>0</v>
      </c>
      <c r="ET62" s="37">
        <v>0</v>
      </c>
      <c r="FF62" s="10">
        <f t="shared" si="33"/>
        <v>0</v>
      </c>
      <c r="FH62" s="37"/>
      <c r="FR62" s="10">
        <f t="shared" si="34"/>
        <v>0</v>
      </c>
      <c r="FT62" s="37">
        <v>0</v>
      </c>
      <c r="GD62" s="10">
        <f t="shared" si="35"/>
        <v>0</v>
      </c>
      <c r="GF62" s="37"/>
      <c r="GQ62" s="10">
        <f t="shared" si="36"/>
        <v>0</v>
      </c>
      <c r="GS62" s="37"/>
      <c r="HA62" s="10">
        <f t="shared" si="37"/>
        <v>0</v>
      </c>
      <c r="HC62" s="37"/>
      <c r="HN62" s="10">
        <f t="shared" si="38"/>
        <v>0</v>
      </c>
      <c r="HP62" s="37"/>
      <c r="HX62" s="10">
        <f t="shared" si="39"/>
        <v>0</v>
      </c>
      <c r="HZ62" s="41"/>
      <c r="IM62" s="10">
        <f t="shared" si="40"/>
        <v>0</v>
      </c>
      <c r="IO62" s="37"/>
      <c r="IW62" s="10">
        <f t="shared" si="41"/>
        <v>0</v>
      </c>
      <c r="IY62" s="37"/>
      <c r="JK62" s="10">
        <f t="shared" si="42"/>
        <v>0</v>
      </c>
      <c r="JM62" s="37"/>
      <c r="JT62" s="10">
        <f t="shared" si="43"/>
        <v>0</v>
      </c>
      <c r="JV62" s="37"/>
      <c r="JX62" s="8">
        <v>1</v>
      </c>
    </row>
    <row r="63" ht="13.9" customHeight="1" spans="1:284">
      <c r="A63" s="7" t="s">
        <v>231</v>
      </c>
      <c r="B63" s="18" t="s">
        <v>276</v>
      </c>
      <c r="C63" s="18"/>
      <c r="D63" s="4">
        <v>1</v>
      </c>
      <c r="E63" s="4">
        <v>1</v>
      </c>
      <c r="H63" s="4">
        <v>1</v>
      </c>
      <c r="J63" s="4">
        <v>1</v>
      </c>
      <c r="K63" s="4">
        <v>1</v>
      </c>
      <c r="L63" s="4">
        <v>1</v>
      </c>
      <c r="O63" s="4">
        <v>3</v>
      </c>
      <c r="P63" s="4">
        <v>7</v>
      </c>
      <c r="Q63" s="9">
        <v>5</v>
      </c>
      <c r="R63" s="4">
        <v>1</v>
      </c>
      <c r="S63" s="4" t="s">
        <v>226</v>
      </c>
      <c r="T63" s="4" t="s">
        <v>226</v>
      </c>
      <c r="U63" s="4">
        <v>3</v>
      </c>
      <c r="V63" s="4" t="s">
        <v>226</v>
      </c>
      <c r="W63" s="10">
        <f t="shared" si="22"/>
        <v>5</v>
      </c>
      <c r="X63" s="10" t="s">
        <v>233</v>
      </c>
      <c r="Y63" s="11">
        <v>880</v>
      </c>
      <c r="AA63" s="4">
        <v>2</v>
      </c>
      <c r="AB63" s="4">
        <v>2</v>
      </c>
      <c r="AC63" s="4">
        <v>1</v>
      </c>
      <c r="AD63" s="4">
        <v>1</v>
      </c>
      <c r="AE63" s="4">
        <v>1</v>
      </c>
      <c r="AF63" s="10">
        <f t="shared" si="23"/>
        <v>5</v>
      </c>
      <c r="AG63" s="10" t="s">
        <v>233</v>
      </c>
      <c r="AH63" s="11">
        <v>1000</v>
      </c>
      <c r="AJ63" s="4" t="s">
        <v>226</v>
      </c>
      <c r="AK63" s="4" t="s">
        <v>226</v>
      </c>
      <c r="AL63" s="4" t="s">
        <v>226</v>
      </c>
      <c r="AM63" s="4" t="s">
        <v>226</v>
      </c>
      <c r="AN63" s="4" t="s">
        <v>226</v>
      </c>
      <c r="AO63" s="4">
        <v>2</v>
      </c>
      <c r="AP63" s="4" t="s">
        <v>226</v>
      </c>
      <c r="AR63" s="4" t="s">
        <v>226</v>
      </c>
      <c r="AS63" s="10">
        <f t="shared" si="24"/>
        <v>8</v>
      </c>
      <c r="AT63" s="10" t="s">
        <v>233</v>
      </c>
      <c r="AU63" s="37">
        <v>233.333333333333</v>
      </c>
      <c r="BF63" s="10">
        <f t="shared" si="25"/>
        <v>0</v>
      </c>
      <c r="BH63" s="37"/>
      <c r="BJ63" s="4">
        <v>1</v>
      </c>
      <c r="BK63" s="4" t="s">
        <v>226</v>
      </c>
      <c r="BL63" s="4" t="s">
        <v>226</v>
      </c>
      <c r="BM63" s="4" t="s">
        <v>226</v>
      </c>
      <c r="BN63" s="4">
        <v>1</v>
      </c>
      <c r="BO63" s="4">
        <v>1</v>
      </c>
      <c r="BP63" s="4" t="s">
        <v>226</v>
      </c>
      <c r="BR63" s="4">
        <v>1</v>
      </c>
      <c r="BS63" s="36">
        <f t="shared" si="26"/>
        <v>8</v>
      </c>
      <c r="BT63" s="10" t="s">
        <v>233</v>
      </c>
      <c r="BU63" s="37">
        <v>244.444444444444</v>
      </c>
      <c r="CG63" s="36">
        <f t="shared" si="27"/>
        <v>0</v>
      </c>
      <c r="CI63" s="11"/>
      <c r="CK63" s="4">
        <v>1</v>
      </c>
      <c r="CL63" s="4" t="s">
        <v>226</v>
      </c>
      <c r="CM63" s="4" t="s">
        <v>226</v>
      </c>
      <c r="CO63" s="4">
        <v>1</v>
      </c>
      <c r="CP63" s="4">
        <v>1</v>
      </c>
      <c r="CQ63" s="4" t="s">
        <v>226</v>
      </c>
      <c r="CR63" s="4" t="s">
        <v>226</v>
      </c>
      <c r="CS63" s="4">
        <v>2</v>
      </c>
      <c r="CT63" s="10">
        <f t="shared" si="28"/>
        <v>8</v>
      </c>
      <c r="CU63" s="10" t="s">
        <v>233</v>
      </c>
      <c r="CV63" s="37">
        <v>383.333333333333</v>
      </c>
      <c r="DH63" s="10">
        <f t="shared" si="29"/>
        <v>0</v>
      </c>
      <c r="DJ63" s="11"/>
      <c r="DL63" s="4" t="s">
        <v>226</v>
      </c>
      <c r="DM63" s="4" t="s">
        <v>226</v>
      </c>
      <c r="DN63" s="4" t="s">
        <v>226</v>
      </c>
      <c r="DO63" s="4" t="s">
        <v>226</v>
      </c>
      <c r="DP63" s="4" t="s">
        <v>226</v>
      </c>
      <c r="DQ63" s="4" t="s">
        <v>226</v>
      </c>
      <c r="DR63" s="4">
        <v>1</v>
      </c>
      <c r="DS63" s="4" t="s">
        <v>226</v>
      </c>
      <c r="DT63" s="36">
        <f t="shared" si="30"/>
        <v>8</v>
      </c>
      <c r="DU63" s="10" t="s">
        <v>233</v>
      </c>
      <c r="DV63" s="37">
        <v>106.25</v>
      </c>
      <c r="EF63" s="36">
        <f t="shared" si="31"/>
        <v>0</v>
      </c>
      <c r="EH63" s="37"/>
      <c r="EJ63" s="4" t="s">
        <v>226</v>
      </c>
      <c r="EM63" s="4" t="s">
        <v>226</v>
      </c>
      <c r="EQ63" s="4" t="s">
        <v>226</v>
      </c>
      <c r="ER63" s="10">
        <f t="shared" si="32"/>
        <v>3</v>
      </c>
      <c r="ES63" s="10" t="s">
        <v>228</v>
      </c>
      <c r="ET63" s="37">
        <v>18.75</v>
      </c>
      <c r="FF63" s="10">
        <f t="shared" si="33"/>
        <v>0</v>
      </c>
      <c r="FH63" s="37"/>
      <c r="FJ63" s="4">
        <v>1</v>
      </c>
      <c r="FK63" s="4" t="s">
        <v>226</v>
      </c>
      <c r="FL63" s="4" t="s">
        <v>226</v>
      </c>
      <c r="FO63" s="4">
        <v>2</v>
      </c>
      <c r="FR63" s="10">
        <f t="shared" si="34"/>
        <v>4</v>
      </c>
      <c r="FS63" s="10" t="s">
        <v>232</v>
      </c>
      <c r="FT63" s="37">
        <v>293.75</v>
      </c>
      <c r="GD63" s="10">
        <f t="shared" si="35"/>
        <v>0</v>
      </c>
      <c r="GF63" s="37"/>
      <c r="GK63" s="4" t="s">
        <v>226</v>
      </c>
      <c r="GM63" s="4" t="s">
        <v>226</v>
      </c>
      <c r="GN63" s="4" t="s">
        <v>226</v>
      </c>
      <c r="GO63" s="4" t="s">
        <v>226</v>
      </c>
      <c r="GP63" s="4" t="s">
        <v>226</v>
      </c>
      <c r="GQ63" s="10">
        <f t="shared" si="36"/>
        <v>5</v>
      </c>
      <c r="GR63" s="10" t="s">
        <v>232</v>
      </c>
      <c r="GS63" s="37">
        <v>27.7777777777778</v>
      </c>
      <c r="HA63" s="10">
        <f t="shared" si="37"/>
        <v>0</v>
      </c>
      <c r="HC63" s="37"/>
      <c r="HN63" s="10">
        <f t="shared" si="38"/>
        <v>0</v>
      </c>
      <c r="HP63" s="37"/>
      <c r="HX63" s="10">
        <f t="shared" si="39"/>
        <v>0</v>
      </c>
      <c r="HZ63" s="41"/>
      <c r="IM63" s="10">
        <f t="shared" si="40"/>
        <v>0</v>
      </c>
      <c r="IO63" s="37"/>
      <c r="IW63" s="10">
        <f t="shared" si="41"/>
        <v>0</v>
      </c>
      <c r="IY63" s="37"/>
      <c r="JK63" s="10">
        <f t="shared" si="42"/>
        <v>0</v>
      </c>
      <c r="JM63" s="37"/>
      <c r="JT63" s="10">
        <f t="shared" si="43"/>
        <v>0</v>
      </c>
      <c r="JV63" s="37"/>
      <c r="JX63" s="8">
        <v>54</v>
      </c>
    </row>
    <row r="64" ht="13.9" customHeight="1" spans="1:284">
      <c r="A64" s="7" t="s">
        <v>231</v>
      </c>
      <c r="B64" s="18" t="s">
        <v>277</v>
      </c>
      <c r="C64" s="18"/>
      <c r="D64" s="4">
        <v>1</v>
      </c>
      <c r="E64" s="4">
        <v>1</v>
      </c>
      <c r="H64" s="4">
        <v>1</v>
      </c>
      <c r="N64" s="4">
        <v>1</v>
      </c>
      <c r="O64" s="4">
        <v>2</v>
      </c>
      <c r="P64" s="4">
        <v>6</v>
      </c>
      <c r="Q64" s="9">
        <v>5</v>
      </c>
      <c r="R64" s="4">
        <v>1</v>
      </c>
      <c r="S64" s="4">
        <v>1</v>
      </c>
      <c r="T64" s="4" t="s">
        <v>226</v>
      </c>
      <c r="V64" s="4">
        <v>1</v>
      </c>
      <c r="W64" s="10">
        <f t="shared" si="22"/>
        <v>4</v>
      </c>
      <c r="X64" s="10" t="s">
        <v>227</v>
      </c>
      <c r="Y64" s="11">
        <v>310</v>
      </c>
      <c r="AA64" s="4">
        <v>2</v>
      </c>
      <c r="AB64" s="4">
        <v>1</v>
      </c>
      <c r="AC64" s="4">
        <v>1</v>
      </c>
      <c r="AD64" s="4">
        <v>2</v>
      </c>
      <c r="AE64" s="4">
        <v>1</v>
      </c>
      <c r="AF64" s="10">
        <f t="shared" si="23"/>
        <v>5</v>
      </c>
      <c r="AG64" s="10" t="s">
        <v>233</v>
      </c>
      <c r="AH64" s="11">
        <v>1000</v>
      </c>
      <c r="AS64" s="10">
        <f t="shared" si="24"/>
        <v>0</v>
      </c>
      <c r="AU64" s="37"/>
      <c r="BF64" s="10">
        <f t="shared" si="25"/>
        <v>0</v>
      </c>
      <c r="BH64" s="37"/>
      <c r="BJ64" s="4" t="s">
        <v>226</v>
      </c>
      <c r="BM64" s="4" t="s">
        <v>226</v>
      </c>
      <c r="BN64" s="4">
        <v>2</v>
      </c>
      <c r="BO64" s="4">
        <v>1</v>
      </c>
      <c r="BP64" s="4">
        <v>2</v>
      </c>
      <c r="BQ64" s="4" t="s">
        <v>226</v>
      </c>
      <c r="BR64" s="4">
        <v>2</v>
      </c>
      <c r="BS64" s="36">
        <f t="shared" si="26"/>
        <v>7</v>
      </c>
      <c r="BT64" s="10" t="s">
        <v>227</v>
      </c>
      <c r="BU64" s="37">
        <v>655.555555555556</v>
      </c>
      <c r="CG64" s="36">
        <f t="shared" si="27"/>
        <v>0</v>
      </c>
      <c r="CI64" s="11"/>
      <c r="CO64" s="4">
        <v>2</v>
      </c>
      <c r="CP64" s="4" t="s">
        <v>226</v>
      </c>
      <c r="CQ64" s="4" t="s">
        <v>226</v>
      </c>
      <c r="CS64" s="4" t="s">
        <v>226</v>
      </c>
      <c r="CT64" s="10">
        <f t="shared" si="28"/>
        <v>4</v>
      </c>
      <c r="CU64" s="10" t="s">
        <v>232</v>
      </c>
      <c r="CV64" s="37">
        <v>211.111111111111</v>
      </c>
      <c r="DH64" s="10">
        <f t="shared" si="29"/>
        <v>0</v>
      </c>
      <c r="DJ64" s="11"/>
      <c r="DT64" s="36">
        <f t="shared" si="30"/>
        <v>0</v>
      </c>
      <c r="DV64" s="37"/>
      <c r="EF64" s="36">
        <f t="shared" si="31"/>
        <v>0</v>
      </c>
      <c r="EH64" s="37"/>
      <c r="EJ64" s="4" t="s">
        <v>226</v>
      </c>
      <c r="EM64" s="4" t="s">
        <v>226</v>
      </c>
      <c r="EO64" s="4" t="s">
        <v>226</v>
      </c>
      <c r="EQ64" s="4" t="s">
        <v>226</v>
      </c>
      <c r="ER64" s="10">
        <f t="shared" si="32"/>
        <v>4</v>
      </c>
      <c r="ES64" s="10" t="s">
        <v>232</v>
      </c>
      <c r="ET64" s="37">
        <v>25</v>
      </c>
      <c r="FF64" s="10">
        <f t="shared" si="33"/>
        <v>0</v>
      </c>
      <c r="FH64" s="37"/>
      <c r="FR64" s="10">
        <f t="shared" si="34"/>
        <v>0</v>
      </c>
      <c r="FT64" s="37">
        <v>0</v>
      </c>
      <c r="GD64" s="10">
        <f t="shared" si="35"/>
        <v>0</v>
      </c>
      <c r="GF64" s="37"/>
      <c r="GQ64" s="10">
        <f t="shared" si="36"/>
        <v>0</v>
      </c>
      <c r="GS64" s="37"/>
      <c r="HA64" s="10">
        <f t="shared" si="37"/>
        <v>0</v>
      </c>
      <c r="HC64" s="37"/>
      <c r="HN64" s="10">
        <f t="shared" si="38"/>
        <v>0</v>
      </c>
      <c r="HP64" s="37"/>
      <c r="HX64" s="10">
        <f t="shared" si="39"/>
        <v>0</v>
      </c>
      <c r="HZ64" s="41"/>
      <c r="IM64" s="10">
        <f t="shared" si="40"/>
        <v>0</v>
      </c>
      <c r="IO64" s="37"/>
      <c r="IW64" s="10">
        <f t="shared" si="41"/>
        <v>0</v>
      </c>
      <c r="IY64" s="37"/>
      <c r="JD64" s="4" t="s">
        <v>226</v>
      </c>
      <c r="JE64" s="4" t="s">
        <v>226</v>
      </c>
      <c r="JG64" s="4" t="s">
        <v>226</v>
      </c>
      <c r="JK64" s="10">
        <f t="shared" si="42"/>
        <v>3</v>
      </c>
      <c r="JL64" s="10" t="s">
        <v>228</v>
      </c>
      <c r="JM64" s="37">
        <v>15</v>
      </c>
      <c r="JT64" s="10">
        <f t="shared" si="43"/>
        <v>0</v>
      </c>
      <c r="JV64" s="37"/>
      <c r="JX64" s="8">
        <v>27</v>
      </c>
    </row>
    <row r="65" ht="13.9" customHeight="1" spans="1:284">
      <c r="A65" s="7" t="s">
        <v>231</v>
      </c>
      <c r="B65" s="42" t="s">
        <v>278</v>
      </c>
      <c r="C65" s="42"/>
      <c r="E65" s="4">
        <v>1</v>
      </c>
      <c r="G65" s="4">
        <v>1</v>
      </c>
      <c r="H65" s="4">
        <v>1</v>
      </c>
      <c r="O65" s="4">
        <v>5</v>
      </c>
      <c r="P65" s="4">
        <v>7</v>
      </c>
      <c r="Q65" s="9">
        <v>4</v>
      </c>
      <c r="W65" s="10">
        <f t="shared" si="22"/>
        <v>0</v>
      </c>
      <c r="AA65" s="4" t="s">
        <v>226</v>
      </c>
      <c r="AB65" s="4">
        <v>1</v>
      </c>
      <c r="AC65" s="4" t="s">
        <v>226</v>
      </c>
      <c r="AF65" s="10">
        <f t="shared" si="23"/>
        <v>3</v>
      </c>
      <c r="AG65" s="10" t="s">
        <v>232</v>
      </c>
      <c r="AH65" s="11">
        <v>120</v>
      </c>
      <c r="AS65" s="10">
        <f t="shared" si="24"/>
        <v>0</v>
      </c>
      <c r="AU65" s="37"/>
      <c r="BF65" s="10">
        <f t="shared" si="25"/>
        <v>0</v>
      </c>
      <c r="BH65" s="37"/>
      <c r="BS65" s="36">
        <f t="shared" si="26"/>
        <v>0</v>
      </c>
      <c r="BU65" s="37"/>
      <c r="CG65" s="36">
        <f t="shared" si="27"/>
        <v>0</v>
      </c>
      <c r="CI65" s="11"/>
      <c r="CT65" s="10">
        <f t="shared" si="28"/>
        <v>0</v>
      </c>
      <c r="CV65" s="37"/>
      <c r="DH65" s="10">
        <f t="shared" si="29"/>
        <v>0</v>
      </c>
      <c r="DJ65" s="11"/>
      <c r="DT65" s="36">
        <f t="shared" si="30"/>
        <v>0</v>
      </c>
      <c r="DV65" s="37"/>
      <c r="EF65" s="36">
        <f t="shared" si="31"/>
        <v>0</v>
      </c>
      <c r="EH65" s="37"/>
      <c r="ER65" s="10">
        <f t="shared" si="32"/>
        <v>0</v>
      </c>
      <c r="ET65" s="37">
        <v>0</v>
      </c>
      <c r="FF65" s="10">
        <f t="shared" si="33"/>
        <v>0</v>
      </c>
      <c r="FH65" s="37"/>
      <c r="FR65" s="10">
        <f t="shared" si="34"/>
        <v>0</v>
      </c>
      <c r="FT65" s="37">
        <v>0</v>
      </c>
      <c r="GD65" s="10">
        <f t="shared" si="35"/>
        <v>0</v>
      </c>
      <c r="GF65" s="37"/>
      <c r="GQ65" s="10">
        <f t="shared" si="36"/>
        <v>0</v>
      </c>
      <c r="GS65" s="37"/>
      <c r="HA65" s="10">
        <f t="shared" si="37"/>
        <v>0</v>
      </c>
      <c r="HC65" s="37"/>
      <c r="HN65" s="10">
        <f t="shared" si="38"/>
        <v>0</v>
      </c>
      <c r="HP65" s="37"/>
      <c r="HX65" s="10">
        <f t="shared" si="39"/>
        <v>0</v>
      </c>
      <c r="HZ65" s="41"/>
      <c r="IM65" s="10">
        <f t="shared" si="40"/>
        <v>0</v>
      </c>
      <c r="IO65" s="37"/>
      <c r="IW65" s="10">
        <f t="shared" si="41"/>
        <v>0</v>
      </c>
      <c r="IY65" s="37"/>
      <c r="JK65" s="10">
        <f t="shared" si="42"/>
        <v>0</v>
      </c>
      <c r="JM65" s="37"/>
      <c r="JT65" s="10">
        <f t="shared" si="43"/>
        <v>0</v>
      </c>
      <c r="JV65" s="37"/>
      <c r="JX65" s="8">
        <v>3</v>
      </c>
    </row>
    <row r="66" ht="13.9" customHeight="1" spans="1:284">
      <c r="A66" s="7" t="s">
        <v>231</v>
      </c>
      <c r="B66" s="18" t="s">
        <v>279</v>
      </c>
      <c r="C66" s="18"/>
      <c r="E66" s="4">
        <v>1</v>
      </c>
      <c r="H66" s="4">
        <v>1</v>
      </c>
      <c r="K66" s="4">
        <v>1</v>
      </c>
      <c r="L66" s="4">
        <v>1</v>
      </c>
      <c r="O66" s="4">
        <v>6</v>
      </c>
      <c r="P66" s="4">
        <v>6</v>
      </c>
      <c r="Q66" s="9">
        <v>5</v>
      </c>
      <c r="S66" s="4">
        <v>2</v>
      </c>
      <c r="T66" s="4" t="s">
        <v>226</v>
      </c>
      <c r="U66" s="4" t="s">
        <v>226</v>
      </c>
      <c r="W66" s="10">
        <f t="shared" si="22"/>
        <v>3</v>
      </c>
      <c r="X66" s="10" t="s">
        <v>232</v>
      </c>
      <c r="Y66" s="11">
        <v>370</v>
      </c>
      <c r="AF66" s="10">
        <f t="shared" si="23"/>
        <v>0</v>
      </c>
      <c r="AS66" s="10">
        <f t="shared" si="24"/>
        <v>0</v>
      </c>
      <c r="AU66" s="37"/>
      <c r="BF66" s="10">
        <f t="shared" si="25"/>
        <v>0</v>
      </c>
      <c r="BH66" s="37"/>
      <c r="BS66" s="36">
        <f t="shared" si="26"/>
        <v>0</v>
      </c>
      <c r="BU66" s="37"/>
      <c r="CG66" s="36">
        <f t="shared" si="27"/>
        <v>0</v>
      </c>
      <c r="CI66" s="11"/>
      <c r="CT66" s="10">
        <f t="shared" si="28"/>
        <v>0</v>
      </c>
      <c r="CV66" s="37"/>
      <c r="DH66" s="10">
        <f t="shared" si="29"/>
        <v>0</v>
      </c>
      <c r="DJ66" s="11"/>
      <c r="DL66" s="4" t="s">
        <v>226</v>
      </c>
      <c r="DM66" s="4" t="s">
        <v>226</v>
      </c>
      <c r="DP66" s="4" t="s">
        <v>226</v>
      </c>
      <c r="DQ66" s="4" t="s">
        <v>226</v>
      </c>
      <c r="DR66" s="4" t="s">
        <v>226</v>
      </c>
      <c r="DS66" s="4" t="s">
        <v>226</v>
      </c>
      <c r="DT66" s="36">
        <f t="shared" si="30"/>
        <v>6</v>
      </c>
      <c r="DU66" s="10" t="s">
        <v>227</v>
      </c>
      <c r="DV66" s="37">
        <v>37.5</v>
      </c>
      <c r="EF66" s="36">
        <f t="shared" si="31"/>
        <v>0</v>
      </c>
      <c r="EH66" s="37"/>
      <c r="ER66" s="10">
        <f t="shared" si="32"/>
        <v>0</v>
      </c>
      <c r="ET66" s="37">
        <v>0</v>
      </c>
      <c r="FF66" s="10">
        <f t="shared" si="33"/>
        <v>0</v>
      </c>
      <c r="FH66" s="37"/>
      <c r="FR66" s="10">
        <f t="shared" si="34"/>
        <v>0</v>
      </c>
      <c r="FT66" s="37">
        <v>0</v>
      </c>
      <c r="GD66" s="10">
        <f t="shared" si="35"/>
        <v>0</v>
      </c>
      <c r="GF66" s="37"/>
      <c r="GQ66" s="10">
        <f t="shared" si="36"/>
        <v>0</v>
      </c>
      <c r="GS66" s="37"/>
      <c r="HA66" s="10">
        <f t="shared" si="37"/>
        <v>0</v>
      </c>
      <c r="HC66" s="37"/>
      <c r="HN66" s="10">
        <f t="shared" si="38"/>
        <v>0</v>
      </c>
      <c r="HP66" s="37"/>
      <c r="HX66" s="10">
        <f t="shared" si="39"/>
        <v>0</v>
      </c>
      <c r="HZ66" s="41"/>
      <c r="IM66" s="10">
        <f t="shared" si="40"/>
        <v>0</v>
      </c>
      <c r="IO66" s="37"/>
      <c r="IW66" s="10">
        <f t="shared" si="41"/>
        <v>0</v>
      </c>
      <c r="IY66" s="37"/>
      <c r="JK66" s="10">
        <f t="shared" si="42"/>
        <v>0</v>
      </c>
      <c r="JM66" s="37"/>
      <c r="JT66" s="10">
        <f t="shared" si="43"/>
        <v>0</v>
      </c>
      <c r="JV66" s="37"/>
      <c r="JX66" s="8">
        <v>9</v>
      </c>
    </row>
    <row r="67" ht="13.9" customHeight="1" spans="1:284">
      <c r="A67" s="7" t="s">
        <v>231</v>
      </c>
      <c r="B67" s="18" t="s">
        <v>280</v>
      </c>
      <c r="C67" s="18"/>
      <c r="D67" s="4">
        <v>0.5</v>
      </c>
      <c r="E67" s="4">
        <v>1</v>
      </c>
      <c r="H67" s="4">
        <v>1</v>
      </c>
      <c r="O67" s="4">
        <v>4</v>
      </c>
      <c r="P67" s="4">
        <v>7</v>
      </c>
      <c r="Q67" s="9">
        <v>5</v>
      </c>
      <c r="U67" s="4">
        <v>1</v>
      </c>
      <c r="V67" s="4" t="s">
        <v>226</v>
      </c>
      <c r="W67" s="10">
        <f t="shared" si="22"/>
        <v>2</v>
      </c>
      <c r="X67" s="10" t="s">
        <v>228</v>
      </c>
      <c r="Y67" s="11">
        <v>110</v>
      </c>
      <c r="AA67" s="4">
        <v>1</v>
      </c>
      <c r="AB67" s="4">
        <v>1</v>
      </c>
      <c r="AC67" s="4">
        <v>1</v>
      </c>
      <c r="AF67" s="10">
        <f t="shared" si="23"/>
        <v>3</v>
      </c>
      <c r="AG67" s="10" t="s">
        <v>232</v>
      </c>
      <c r="AH67" s="11">
        <v>300</v>
      </c>
      <c r="AS67" s="10">
        <f t="shared" si="24"/>
        <v>0</v>
      </c>
      <c r="AU67" s="37"/>
      <c r="BF67" s="10">
        <f t="shared" si="25"/>
        <v>0</v>
      </c>
      <c r="BH67" s="37"/>
      <c r="BS67" s="36">
        <f t="shared" si="26"/>
        <v>0</v>
      </c>
      <c r="BU67" s="37"/>
      <c r="CG67" s="36">
        <f t="shared" si="27"/>
        <v>0</v>
      </c>
      <c r="CI67" s="11"/>
      <c r="CK67" s="4">
        <v>1</v>
      </c>
      <c r="CL67" s="4" t="s">
        <v>226</v>
      </c>
      <c r="CO67" s="4">
        <v>2</v>
      </c>
      <c r="CQ67" s="4" t="s">
        <v>226</v>
      </c>
      <c r="CS67" s="4" t="s">
        <v>226</v>
      </c>
      <c r="CT67" s="10">
        <f t="shared" si="28"/>
        <v>5</v>
      </c>
      <c r="CU67" s="10" t="s">
        <v>232</v>
      </c>
      <c r="CV67" s="37">
        <v>266.666666666667</v>
      </c>
      <c r="DH67" s="10">
        <f t="shared" si="29"/>
        <v>0</v>
      </c>
      <c r="DJ67" s="11"/>
      <c r="DL67" s="4">
        <v>1</v>
      </c>
      <c r="DM67" s="4" t="s">
        <v>226</v>
      </c>
      <c r="DN67" s="4" t="s">
        <v>226</v>
      </c>
      <c r="DO67" s="4" t="s">
        <v>226</v>
      </c>
      <c r="DP67" s="4">
        <v>1</v>
      </c>
      <c r="DQ67" s="4" t="s">
        <v>226</v>
      </c>
      <c r="DR67" s="4" t="s">
        <v>226</v>
      </c>
      <c r="DS67" s="4" t="s">
        <v>226</v>
      </c>
      <c r="DT67" s="36">
        <f t="shared" si="30"/>
        <v>8</v>
      </c>
      <c r="DU67" s="10" t="s">
        <v>233</v>
      </c>
      <c r="DV67" s="37">
        <v>162.5</v>
      </c>
      <c r="EF67" s="36">
        <f t="shared" si="31"/>
        <v>0</v>
      </c>
      <c r="EH67" s="37"/>
      <c r="EQ67" s="4" t="s">
        <v>226</v>
      </c>
      <c r="ER67" s="10">
        <f t="shared" si="32"/>
        <v>1</v>
      </c>
      <c r="ES67" s="10" t="s">
        <v>230</v>
      </c>
      <c r="ET67" s="37">
        <v>6.25</v>
      </c>
      <c r="FF67" s="10">
        <f t="shared" si="33"/>
        <v>0</v>
      </c>
      <c r="FH67" s="37"/>
      <c r="FR67" s="10">
        <f t="shared" si="34"/>
        <v>0</v>
      </c>
      <c r="FT67" s="37">
        <v>0</v>
      </c>
      <c r="GD67" s="10">
        <f t="shared" si="35"/>
        <v>0</v>
      </c>
      <c r="GF67" s="37"/>
      <c r="GQ67" s="10">
        <f t="shared" si="36"/>
        <v>0</v>
      </c>
      <c r="GS67" s="37"/>
      <c r="HA67" s="10">
        <f t="shared" si="37"/>
        <v>0</v>
      </c>
      <c r="HC67" s="37"/>
      <c r="HN67" s="10">
        <f t="shared" si="38"/>
        <v>0</v>
      </c>
      <c r="HP67" s="37"/>
      <c r="HX67" s="10">
        <f t="shared" si="39"/>
        <v>0</v>
      </c>
      <c r="HZ67" s="41"/>
      <c r="IM67" s="10">
        <f t="shared" si="40"/>
        <v>0</v>
      </c>
      <c r="IO67" s="37"/>
      <c r="IW67" s="10">
        <f t="shared" si="41"/>
        <v>0</v>
      </c>
      <c r="IY67" s="37"/>
      <c r="JK67" s="10">
        <f t="shared" si="42"/>
        <v>0</v>
      </c>
      <c r="JM67" s="37"/>
      <c r="JT67" s="10">
        <f t="shared" si="43"/>
        <v>0</v>
      </c>
      <c r="JV67" s="37"/>
      <c r="JX67" s="8">
        <v>19</v>
      </c>
    </row>
    <row r="68" ht="13.9" customHeight="1" spans="1:284">
      <c r="A68" s="7" t="s">
        <v>231</v>
      </c>
      <c r="B68" s="18" t="s">
        <v>281</v>
      </c>
      <c r="C68" s="18"/>
      <c r="E68" s="4">
        <v>1</v>
      </c>
      <c r="H68" s="4">
        <v>1</v>
      </c>
      <c r="N68" s="4">
        <v>1</v>
      </c>
      <c r="O68" s="4">
        <v>4</v>
      </c>
      <c r="P68" s="4">
        <v>7</v>
      </c>
      <c r="Q68" s="9">
        <v>6</v>
      </c>
      <c r="U68" s="4">
        <v>2</v>
      </c>
      <c r="V68" s="4">
        <v>1</v>
      </c>
      <c r="W68" s="10">
        <f t="shared" si="22"/>
        <v>2</v>
      </c>
      <c r="X68" s="10" t="s">
        <v>228</v>
      </c>
      <c r="Y68" s="11">
        <v>450</v>
      </c>
      <c r="AA68" s="4" t="s">
        <v>226</v>
      </c>
      <c r="AC68" s="4" t="s">
        <v>226</v>
      </c>
      <c r="AD68" s="4" t="s">
        <v>226</v>
      </c>
      <c r="AE68" s="4">
        <v>3</v>
      </c>
      <c r="AF68" s="10">
        <f t="shared" si="23"/>
        <v>4</v>
      </c>
      <c r="AG68" s="10" t="s">
        <v>227</v>
      </c>
      <c r="AH68" s="11">
        <v>780</v>
      </c>
      <c r="AR68" s="4" t="s">
        <v>226</v>
      </c>
      <c r="AS68" s="10">
        <f t="shared" si="24"/>
        <v>1</v>
      </c>
      <c r="AT68" s="10" t="s">
        <v>230</v>
      </c>
      <c r="AU68" s="37">
        <v>5.55555555555556</v>
      </c>
      <c r="BF68" s="10">
        <f t="shared" si="25"/>
        <v>0</v>
      </c>
      <c r="BH68" s="37"/>
      <c r="BQ68" s="4" t="s">
        <v>226</v>
      </c>
      <c r="BS68" s="36">
        <f t="shared" si="26"/>
        <v>1</v>
      </c>
      <c r="BT68" s="10" t="s">
        <v>230</v>
      </c>
      <c r="BU68" s="37">
        <v>5.55555555555556</v>
      </c>
      <c r="CG68" s="36">
        <f t="shared" si="27"/>
        <v>0</v>
      </c>
      <c r="CI68" s="11"/>
      <c r="CO68" s="4" t="s">
        <v>226</v>
      </c>
      <c r="CP68" s="4">
        <v>1</v>
      </c>
      <c r="CT68" s="10">
        <f t="shared" si="28"/>
        <v>2</v>
      </c>
      <c r="CU68" s="10" t="s">
        <v>228</v>
      </c>
      <c r="CV68" s="37">
        <v>61.1111111111111</v>
      </c>
      <c r="DH68" s="10">
        <f t="shared" si="29"/>
        <v>0</v>
      </c>
      <c r="DJ68" s="11"/>
      <c r="DQ68" s="4" t="s">
        <v>226</v>
      </c>
      <c r="DS68" s="4" t="s">
        <v>226</v>
      </c>
      <c r="DT68" s="36">
        <f t="shared" si="30"/>
        <v>2</v>
      </c>
      <c r="DU68" s="10" t="s">
        <v>228</v>
      </c>
      <c r="DV68" s="37">
        <v>12.5</v>
      </c>
      <c r="EF68" s="36">
        <f t="shared" si="31"/>
        <v>0</v>
      </c>
      <c r="EH68" s="37"/>
      <c r="EJ68" s="4" t="s">
        <v>226</v>
      </c>
      <c r="EK68" s="4">
        <v>2</v>
      </c>
      <c r="EL68" s="4" t="s">
        <v>226</v>
      </c>
      <c r="EO68" s="4">
        <v>2</v>
      </c>
      <c r="ER68" s="10">
        <f t="shared" si="32"/>
        <v>4</v>
      </c>
      <c r="ES68" s="10" t="s">
        <v>232</v>
      </c>
      <c r="ET68" s="37">
        <v>450</v>
      </c>
      <c r="FF68" s="10">
        <f t="shared" si="33"/>
        <v>0</v>
      </c>
      <c r="FH68" s="37"/>
      <c r="FR68" s="10">
        <f t="shared" si="34"/>
        <v>0</v>
      </c>
      <c r="FT68" s="37">
        <v>0</v>
      </c>
      <c r="GD68" s="10">
        <f t="shared" si="35"/>
        <v>0</v>
      </c>
      <c r="GF68" s="37"/>
      <c r="GQ68" s="10">
        <f t="shared" si="36"/>
        <v>0</v>
      </c>
      <c r="GS68" s="37"/>
      <c r="HA68" s="10">
        <f t="shared" si="37"/>
        <v>0</v>
      </c>
      <c r="HC68" s="37"/>
      <c r="HN68" s="10">
        <f t="shared" si="38"/>
        <v>0</v>
      </c>
      <c r="HP68" s="37"/>
      <c r="HX68" s="10">
        <f t="shared" si="39"/>
        <v>0</v>
      </c>
      <c r="HZ68" s="41"/>
      <c r="IM68" s="10">
        <f t="shared" si="40"/>
        <v>0</v>
      </c>
      <c r="IO68" s="37"/>
      <c r="IW68" s="10">
        <f t="shared" si="41"/>
        <v>0</v>
      </c>
      <c r="IY68" s="37"/>
      <c r="JK68" s="10">
        <f t="shared" si="42"/>
        <v>0</v>
      </c>
      <c r="JM68" s="37"/>
      <c r="JT68" s="10">
        <f t="shared" si="43"/>
        <v>0</v>
      </c>
      <c r="JV68" s="37"/>
      <c r="JX68" s="8">
        <v>16</v>
      </c>
    </row>
    <row r="69" ht="13.9" customHeight="1" spans="1:284">
      <c r="A69" s="7" t="s">
        <v>231</v>
      </c>
      <c r="B69" s="19" t="s">
        <v>282</v>
      </c>
      <c r="C69" s="19"/>
      <c r="E69" s="4">
        <v>1</v>
      </c>
      <c r="H69" s="4">
        <v>1</v>
      </c>
      <c r="O69" s="4">
        <v>4</v>
      </c>
      <c r="P69" s="4">
        <v>7</v>
      </c>
      <c r="Q69" s="9">
        <v>5</v>
      </c>
      <c r="U69" s="4">
        <v>1</v>
      </c>
      <c r="W69" s="10">
        <f t="shared" si="22"/>
        <v>1</v>
      </c>
      <c r="X69" s="10" t="s">
        <v>230</v>
      </c>
      <c r="Y69" s="11">
        <v>100</v>
      </c>
      <c r="AA69" s="4">
        <v>2</v>
      </c>
      <c r="AB69" s="4">
        <v>1</v>
      </c>
      <c r="AD69" s="4">
        <v>1</v>
      </c>
      <c r="AF69" s="10">
        <f t="shared" si="23"/>
        <v>3</v>
      </c>
      <c r="AG69" s="10" t="s">
        <v>232</v>
      </c>
      <c r="AH69" s="11">
        <v>550</v>
      </c>
      <c r="AS69" s="10">
        <f t="shared" si="24"/>
        <v>0</v>
      </c>
      <c r="AU69" s="37"/>
      <c r="BF69" s="10">
        <f t="shared" si="25"/>
        <v>0</v>
      </c>
      <c r="BH69" s="37"/>
      <c r="BS69" s="36">
        <f t="shared" si="26"/>
        <v>0</v>
      </c>
      <c r="BU69" s="37"/>
      <c r="CG69" s="36">
        <f t="shared" si="27"/>
        <v>0</v>
      </c>
      <c r="CI69" s="11"/>
      <c r="CT69" s="10">
        <f t="shared" si="28"/>
        <v>0</v>
      </c>
      <c r="CV69" s="37"/>
      <c r="DH69" s="10">
        <f t="shared" si="29"/>
        <v>0</v>
      </c>
      <c r="DJ69" s="11"/>
      <c r="DT69" s="36">
        <f t="shared" si="30"/>
        <v>0</v>
      </c>
      <c r="DV69" s="37"/>
      <c r="EF69" s="36">
        <f t="shared" si="31"/>
        <v>0</v>
      </c>
      <c r="EH69" s="37"/>
      <c r="ER69" s="10">
        <f t="shared" si="32"/>
        <v>0</v>
      </c>
      <c r="ET69" s="37">
        <v>0</v>
      </c>
      <c r="FF69" s="10">
        <f t="shared" si="33"/>
        <v>0</v>
      </c>
      <c r="FH69" s="37"/>
      <c r="FR69" s="10">
        <f t="shared" si="34"/>
        <v>0</v>
      </c>
      <c r="FT69" s="37">
        <v>0</v>
      </c>
      <c r="GD69" s="10">
        <f t="shared" si="35"/>
        <v>0</v>
      </c>
      <c r="GF69" s="37"/>
      <c r="GQ69" s="10">
        <f t="shared" si="36"/>
        <v>0</v>
      </c>
      <c r="GS69" s="37"/>
      <c r="HA69" s="10">
        <f t="shared" si="37"/>
        <v>0</v>
      </c>
      <c r="HC69" s="37"/>
      <c r="HN69" s="10">
        <f t="shared" si="38"/>
        <v>0</v>
      </c>
      <c r="HP69" s="37"/>
      <c r="HX69" s="10">
        <f t="shared" si="39"/>
        <v>0</v>
      </c>
      <c r="HZ69" s="41"/>
      <c r="IM69" s="10">
        <f t="shared" si="40"/>
        <v>0</v>
      </c>
      <c r="IO69" s="37"/>
      <c r="IW69" s="10">
        <f t="shared" si="41"/>
        <v>0</v>
      </c>
      <c r="IY69" s="37"/>
      <c r="JK69" s="10">
        <f t="shared" si="42"/>
        <v>0</v>
      </c>
      <c r="JM69" s="37"/>
      <c r="JT69" s="10">
        <f t="shared" si="43"/>
        <v>0</v>
      </c>
      <c r="JV69" s="37"/>
      <c r="JX69" s="8">
        <v>4</v>
      </c>
    </row>
    <row r="70" ht="13.9" customHeight="1" spans="1:284">
      <c r="A70" s="7" t="s">
        <v>231</v>
      </c>
      <c r="B70" s="18" t="s">
        <v>283</v>
      </c>
      <c r="C70" s="18"/>
      <c r="D70" s="4">
        <v>1</v>
      </c>
      <c r="E70" s="4">
        <v>1</v>
      </c>
      <c r="F70" s="4">
        <v>1</v>
      </c>
      <c r="H70" s="4">
        <v>1</v>
      </c>
      <c r="I70" s="4">
        <v>1</v>
      </c>
      <c r="L70" s="4">
        <v>1</v>
      </c>
      <c r="O70" s="4">
        <v>4</v>
      </c>
      <c r="P70" s="4">
        <v>8</v>
      </c>
      <c r="Q70" s="9">
        <v>4</v>
      </c>
      <c r="U70" s="4" t="s">
        <v>226</v>
      </c>
      <c r="V70" s="4" t="s">
        <v>226</v>
      </c>
      <c r="W70" s="10">
        <f t="shared" si="22"/>
        <v>2</v>
      </c>
      <c r="X70" s="10" t="s">
        <v>228</v>
      </c>
      <c r="Y70" s="11">
        <v>20</v>
      </c>
      <c r="AA70" s="4" t="s">
        <v>226</v>
      </c>
      <c r="AB70" s="4" t="s">
        <v>226</v>
      </c>
      <c r="AC70" s="4" t="s">
        <v>226</v>
      </c>
      <c r="AD70" s="4" t="s">
        <v>226</v>
      </c>
      <c r="AE70" s="4" t="s">
        <v>226</v>
      </c>
      <c r="AF70" s="10">
        <f t="shared" si="23"/>
        <v>5</v>
      </c>
      <c r="AG70" s="10" t="s">
        <v>233</v>
      </c>
      <c r="AH70" s="11">
        <v>50</v>
      </c>
      <c r="AS70" s="10">
        <f t="shared" si="24"/>
        <v>0</v>
      </c>
      <c r="AU70" s="37"/>
      <c r="BF70" s="10">
        <f t="shared" si="25"/>
        <v>0</v>
      </c>
      <c r="BH70" s="37"/>
      <c r="BP70" s="4" t="s">
        <v>226</v>
      </c>
      <c r="BR70" s="4" t="s">
        <v>226</v>
      </c>
      <c r="BS70" s="36">
        <f t="shared" si="26"/>
        <v>2</v>
      </c>
      <c r="BT70" s="10" t="s">
        <v>228</v>
      </c>
      <c r="BU70" s="37">
        <v>11.1111111111111</v>
      </c>
      <c r="CG70" s="36">
        <f t="shared" si="27"/>
        <v>0</v>
      </c>
      <c r="CI70" s="11"/>
      <c r="CK70" s="4" t="s">
        <v>226</v>
      </c>
      <c r="CL70" s="4" t="s">
        <v>226</v>
      </c>
      <c r="CQ70" s="4" t="s">
        <v>226</v>
      </c>
      <c r="CS70" s="4" t="s">
        <v>226</v>
      </c>
      <c r="CT70" s="10">
        <f t="shared" si="28"/>
        <v>4</v>
      </c>
      <c r="CU70" s="10" t="s">
        <v>232</v>
      </c>
      <c r="CV70" s="37">
        <v>22.2222222222222</v>
      </c>
      <c r="DH70" s="10">
        <f t="shared" si="29"/>
        <v>0</v>
      </c>
      <c r="DJ70" s="11"/>
      <c r="DN70" s="4" t="s">
        <v>226</v>
      </c>
      <c r="DO70" s="4" t="s">
        <v>226</v>
      </c>
      <c r="DP70" s="4" t="s">
        <v>226</v>
      </c>
      <c r="DR70" s="4" t="s">
        <v>226</v>
      </c>
      <c r="DS70" s="4" t="s">
        <v>226</v>
      </c>
      <c r="DT70" s="36">
        <f t="shared" si="30"/>
        <v>5</v>
      </c>
      <c r="DU70" s="10" t="s">
        <v>227</v>
      </c>
      <c r="DV70" s="37">
        <v>31.25</v>
      </c>
      <c r="EF70" s="36">
        <f t="shared" si="31"/>
        <v>0</v>
      </c>
      <c r="EH70" s="37"/>
      <c r="ER70" s="10">
        <f t="shared" si="32"/>
        <v>0</v>
      </c>
      <c r="ET70" s="37">
        <v>0</v>
      </c>
      <c r="FF70" s="10">
        <f t="shared" si="33"/>
        <v>0</v>
      </c>
      <c r="FH70" s="37"/>
      <c r="FR70" s="10">
        <f t="shared" si="34"/>
        <v>0</v>
      </c>
      <c r="FT70" s="37">
        <v>0</v>
      </c>
      <c r="GD70" s="10">
        <f t="shared" si="35"/>
        <v>0</v>
      </c>
      <c r="GF70" s="37"/>
      <c r="GQ70" s="10">
        <f t="shared" si="36"/>
        <v>0</v>
      </c>
      <c r="GS70" s="37"/>
      <c r="HA70" s="10">
        <f t="shared" si="37"/>
        <v>0</v>
      </c>
      <c r="HC70" s="37"/>
      <c r="HN70" s="10">
        <f t="shared" si="38"/>
        <v>0</v>
      </c>
      <c r="HP70" s="37"/>
      <c r="HX70" s="10">
        <f t="shared" si="39"/>
        <v>0</v>
      </c>
      <c r="HZ70" s="41"/>
      <c r="IM70" s="10">
        <f t="shared" si="40"/>
        <v>0</v>
      </c>
      <c r="IO70" s="37"/>
      <c r="IW70" s="10">
        <f t="shared" si="41"/>
        <v>0</v>
      </c>
      <c r="IY70" s="37"/>
      <c r="JK70" s="10">
        <f t="shared" si="42"/>
        <v>0</v>
      </c>
      <c r="JM70" s="37"/>
      <c r="JT70" s="10">
        <f t="shared" si="43"/>
        <v>0</v>
      </c>
      <c r="JV70" s="37"/>
      <c r="JX70" s="8">
        <v>18</v>
      </c>
    </row>
    <row r="71" ht="13.9" customHeight="1" spans="1:284">
      <c r="A71" s="7" t="s">
        <v>231</v>
      </c>
      <c r="B71" s="18" t="s">
        <v>284</v>
      </c>
      <c r="C71" s="18"/>
      <c r="D71" s="4">
        <v>1</v>
      </c>
      <c r="E71" s="4">
        <v>1</v>
      </c>
      <c r="G71" s="4">
        <v>1</v>
      </c>
      <c r="H71" s="4">
        <v>1</v>
      </c>
      <c r="J71" s="4">
        <v>1</v>
      </c>
      <c r="L71" s="4">
        <v>1</v>
      </c>
      <c r="O71" s="4">
        <v>4</v>
      </c>
      <c r="P71" s="4">
        <v>7</v>
      </c>
      <c r="Q71" s="9">
        <v>5</v>
      </c>
      <c r="U71" s="4" t="s">
        <v>226</v>
      </c>
      <c r="W71" s="10">
        <f t="shared" ref="W71:W102" si="44">5-COUNTBLANK(R71:V71)</f>
        <v>1</v>
      </c>
      <c r="X71" s="10" t="s">
        <v>230</v>
      </c>
      <c r="Y71" s="11">
        <v>10</v>
      </c>
      <c r="AA71" s="4" t="s">
        <v>226</v>
      </c>
      <c r="AB71" s="4" t="s">
        <v>226</v>
      </c>
      <c r="AF71" s="10">
        <f t="shared" ref="AF71:AF102" si="45">5-COUNTBLANK(AA71:AE71)</f>
        <v>2</v>
      </c>
      <c r="AG71" s="10" t="s">
        <v>228</v>
      </c>
      <c r="AH71" s="11">
        <v>20</v>
      </c>
      <c r="AQ71" s="4" t="s">
        <v>226</v>
      </c>
      <c r="AR71" s="4" t="s">
        <v>226</v>
      </c>
      <c r="AS71" s="10">
        <f t="shared" ref="AS71:AS102" si="46">9-COUNTBLANK(AJ71:AR71)</f>
        <v>2</v>
      </c>
      <c r="AT71" s="10" t="s">
        <v>228</v>
      </c>
      <c r="AU71" s="37">
        <v>11.1111111111111</v>
      </c>
      <c r="BF71" s="10">
        <f t="shared" ref="BF71:BF102" si="47">9-COUNTBLANK(AW71:BE71)</f>
        <v>0</v>
      </c>
      <c r="BH71" s="37"/>
      <c r="BS71" s="36">
        <f t="shared" ref="BS71:BS102" si="48">9-COUNTBLANK(BJ71:BR71)</f>
        <v>0</v>
      </c>
      <c r="BU71" s="37"/>
      <c r="CG71" s="36">
        <f t="shared" ref="CG71:CG102" si="49">10-COUNTBLANK(BW71:CF71)</f>
        <v>0</v>
      </c>
      <c r="CI71" s="11"/>
      <c r="CT71" s="10">
        <f t="shared" ref="CT71:CT102" si="50">9-COUNTBLANK(CK71:CS71)</f>
        <v>0</v>
      </c>
      <c r="CV71" s="37"/>
      <c r="DH71" s="10">
        <f t="shared" ref="DH71:DH102" si="51">10-COUNTBLANK(CX71:DG71)</f>
        <v>0</v>
      </c>
      <c r="DJ71" s="11"/>
      <c r="DR71" s="4" t="s">
        <v>226</v>
      </c>
      <c r="DS71" s="4" t="s">
        <v>226</v>
      </c>
      <c r="DT71" s="36">
        <f t="shared" ref="DT71:DT102" si="52">8-COUNTBLANK(DL71:DS71)</f>
        <v>2</v>
      </c>
      <c r="DU71" s="10" t="s">
        <v>228</v>
      </c>
      <c r="DV71" s="37">
        <v>12.5</v>
      </c>
      <c r="EF71" s="36">
        <f t="shared" ref="EF71:EF102" si="53">8-COUNTBLANK(DX71:EE71)</f>
        <v>0</v>
      </c>
      <c r="EH71" s="37"/>
      <c r="ER71" s="10">
        <f t="shared" ref="ER71:ER102" si="54">8-COUNTBLANK(EJ71:EQ71)</f>
        <v>0</v>
      </c>
      <c r="ET71" s="37">
        <v>0</v>
      </c>
      <c r="FF71" s="10">
        <f t="shared" ref="FF71:FF102" si="55">10-COUNTBLANK(EV71:FE71)</f>
        <v>0</v>
      </c>
      <c r="FH71" s="37"/>
      <c r="FJ71" s="4" t="s">
        <v>226</v>
      </c>
      <c r="FR71" s="10">
        <f t="shared" ref="FR71:FR102" si="56">8-COUNTBLANK(FJ71:FQ71)</f>
        <v>1</v>
      </c>
      <c r="FS71" s="10" t="s">
        <v>230</v>
      </c>
      <c r="FT71" s="37">
        <v>6.25</v>
      </c>
      <c r="GD71" s="10">
        <f t="shared" ref="GD71:GD102" si="57">8-COUNTBLANK(FV71:GC71)</f>
        <v>0</v>
      </c>
      <c r="GF71" s="37"/>
      <c r="GQ71" s="10">
        <f t="shared" ref="GQ71:GQ102" si="58">9-COUNTBLANK(GH71:GP71)</f>
        <v>0</v>
      </c>
      <c r="GS71" s="37"/>
      <c r="HA71" s="10">
        <f t="shared" ref="HA71:HA102" si="59">6-COUNTBLANK(GU71:GZ71)</f>
        <v>0</v>
      </c>
      <c r="HC71" s="37"/>
      <c r="HN71" s="10">
        <f t="shared" ref="HN71:HN102" si="60">9-COUNTBLANK(HE71:HM71)</f>
        <v>0</v>
      </c>
      <c r="HP71" s="37"/>
      <c r="HX71" s="10">
        <f t="shared" ref="HX71:HX102" si="61">6-COUNTBLANK(HR71:HW71)</f>
        <v>0</v>
      </c>
      <c r="HZ71" s="41"/>
      <c r="IL71" s="4">
        <v>1</v>
      </c>
      <c r="IM71" s="10">
        <f t="shared" ref="IM71:IM102" si="62">11-COUNTBLANK(IB71:IL71)</f>
        <v>1</v>
      </c>
      <c r="IN71" s="10" t="s">
        <v>230</v>
      </c>
      <c r="IO71" s="37">
        <v>45.4545454545455</v>
      </c>
      <c r="IW71" s="10">
        <f t="shared" ref="IW71:IW102" si="63">6-COUNTBLANK(IQ71:IV71)</f>
        <v>0</v>
      </c>
      <c r="IY71" s="37"/>
      <c r="JK71" s="10">
        <f t="shared" ref="JK71:JK102" si="64">10-COUNTBLANK(JA71:JJ71)</f>
        <v>0</v>
      </c>
      <c r="JM71" s="37"/>
      <c r="JT71" s="10">
        <f t="shared" ref="JT71:JT102" si="65">5-COUNTBLANK(JO71:JS71)</f>
        <v>0</v>
      </c>
      <c r="JV71" s="37"/>
      <c r="JX71" s="8">
        <v>9</v>
      </c>
    </row>
    <row r="72" ht="13.9" customHeight="1" spans="1:284">
      <c r="A72" s="7" t="s">
        <v>229</v>
      </c>
      <c r="B72" s="18" t="s">
        <v>285</v>
      </c>
      <c r="C72" s="8" t="s">
        <v>286</v>
      </c>
      <c r="E72" s="4">
        <v>1</v>
      </c>
      <c r="H72" s="4">
        <v>1</v>
      </c>
      <c r="I72" s="4">
        <v>1</v>
      </c>
      <c r="J72" s="4">
        <v>1</v>
      </c>
      <c r="K72" s="4">
        <v>1</v>
      </c>
      <c r="O72" s="4">
        <v>5</v>
      </c>
      <c r="P72" s="4">
        <v>7</v>
      </c>
      <c r="Q72" s="9">
        <v>6</v>
      </c>
      <c r="W72" s="10">
        <f t="shared" si="44"/>
        <v>0</v>
      </c>
      <c r="AF72" s="10">
        <f t="shared" si="45"/>
        <v>0</v>
      </c>
      <c r="AS72" s="10">
        <f t="shared" si="46"/>
        <v>0</v>
      </c>
      <c r="AU72" s="37"/>
      <c r="BF72" s="10">
        <f t="shared" si="47"/>
        <v>0</v>
      </c>
      <c r="BH72" s="37"/>
      <c r="BM72" s="34" t="s">
        <v>226</v>
      </c>
      <c r="BP72" s="34" t="s">
        <v>226</v>
      </c>
      <c r="BS72" s="36">
        <f t="shared" si="48"/>
        <v>2</v>
      </c>
      <c r="BT72" s="10" t="s">
        <v>228</v>
      </c>
      <c r="BU72" s="37">
        <v>11.1111111111111</v>
      </c>
      <c r="CG72" s="36">
        <f t="shared" si="49"/>
        <v>0</v>
      </c>
      <c r="CI72" s="11"/>
      <c r="CO72" s="34">
        <v>1</v>
      </c>
      <c r="CP72" s="34" t="s">
        <v>226</v>
      </c>
      <c r="CT72" s="10">
        <f t="shared" si="50"/>
        <v>2</v>
      </c>
      <c r="CU72" s="10" t="s">
        <v>228</v>
      </c>
      <c r="CV72" s="37">
        <v>61.1111111111111</v>
      </c>
      <c r="DH72" s="10">
        <f t="shared" si="51"/>
        <v>0</v>
      </c>
      <c r="DJ72" s="11"/>
      <c r="DN72" s="34" t="s">
        <v>226</v>
      </c>
      <c r="DQ72" s="34" t="s">
        <v>226</v>
      </c>
      <c r="DR72" s="34" t="s">
        <v>226</v>
      </c>
      <c r="DS72" s="34" t="s">
        <v>226</v>
      </c>
      <c r="DT72" s="36">
        <f t="shared" si="52"/>
        <v>4</v>
      </c>
      <c r="DU72" s="36" t="s">
        <v>232</v>
      </c>
      <c r="DV72" s="38">
        <v>25</v>
      </c>
      <c r="DW72" s="34"/>
      <c r="DX72" s="34"/>
      <c r="DY72" s="34"/>
      <c r="DZ72" s="34"/>
      <c r="EA72" s="34"/>
      <c r="EB72" s="34"/>
      <c r="EC72" s="34"/>
      <c r="ED72" s="34"/>
      <c r="EE72" s="34"/>
      <c r="EF72" s="36">
        <f t="shared" si="53"/>
        <v>0</v>
      </c>
      <c r="EG72" s="36"/>
      <c r="EH72" s="38"/>
      <c r="EI72" s="34"/>
      <c r="ER72" s="10">
        <f t="shared" si="54"/>
        <v>0</v>
      </c>
      <c r="ET72" s="37">
        <v>0</v>
      </c>
      <c r="FF72" s="10">
        <f t="shared" si="55"/>
        <v>0</v>
      </c>
      <c r="FH72" s="37"/>
      <c r="FR72" s="10">
        <f t="shared" si="56"/>
        <v>0</v>
      </c>
      <c r="FT72" s="37">
        <v>0</v>
      </c>
      <c r="GD72" s="10">
        <f t="shared" si="57"/>
        <v>0</v>
      </c>
      <c r="GF72" s="37"/>
      <c r="GQ72" s="10">
        <f t="shared" si="58"/>
        <v>0</v>
      </c>
      <c r="GS72" s="37"/>
      <c r="HA72" s="10">
        <f t="shared" si="59"/>
        <v>0</v>
      </c>
      <c r="HC72" s="37"/>
      <c r="HN72" s="10">
        <f t="shared" si="60"/>
        <v>0</v>
      </c>
      <c r="HP72" s="37"/>
      <c r="HX72" s="10">
        <f t="shared" si="61"/>
        <v>0</v>
      </c>
      <c r="HZ72" s="41"/>
      <c r="IM72" s="10">
        <f t="shared" si="62"/>
        <v>0</v>
      </c>
      <c r="IO72" s="37"/>
      <c r="IW72" s="10">
        <f t="shared" si="63"/>
        <v>0</v>
      </c>
      <c r="IY72" s="37"/>
      <c r="JK72" s="10">
        <f t="shared" si="64"/>
        <v>0</v>
      </c>
      <c r="JM72" s="37"/>
      <c r="JT72" s="10">
        <f t="shared" si="65"/>
        <v>0</v>
      </c>
      <c r="JV72" s="37"/>
      <c r="JX72" s="8">
        <v>8</v>
      </c>
    </row>
    <row r="73" ht="13.9" customHeight="1" spans="1:284">
      <c r="A73" s="7" t="s">
        <v>231</v>
      </c>
      <c r="B73" s="18" t="s">
        <v>285</v>
      </c>
      <c r="C73" s="18"/>
      <c r="E73" s="4">
        <v>1</v>
      </c>
      <c r="H73" s="4">
        <v>1</v>
      </c>
      <c r="I73" s="4">
        <v>1</v>
      </c>
      <c r="J73" s="4">
        <v>1</v>
      </c>
      <c r="K73" s="4">
        <v>1</v>
      </c>
      <c r="O73" s="4">
        <v>5</v>
      </c>
      <c r="P73" s="4">
        <v>7</v>
      </c>
      <c r="Q73" s="9">
        <v>6</v>
      </c>
      <c r="R73" s="4" t="s">
        <v>226</v>
      </c>
      <c r="W73" s="10">
        <f t="shared" si="44"/>
        <v>1</v>
      </c>
      <c r="X73" s="10" t="s">
        <v>230</v>
      </c>
      <c r="Y73" s="11">
        <v>10</v>
      </c>
      <c r="AF73" s="10">
        <f t="shared" si="45"/>
        <v>0</v>
      </c>
      <c r="AL73" s="4" t="s">
        <v>226</v>
      </c>
      <c r="AO73" s="4" t="s">
        <v>226</v>
      </c>
      <c r="AR73" s="4" t="s">
        <v>226</v>
      </c>
      <c r="AS73" s="10">
        <f t="shared" si="46"/>
        <v>3</v>
      </c>
      <c r="AT73" s="10" t="s">
        <v>228</v>
      </c>
      <c r="AU73" s="37">
        <v>16.6666666666667</v>
      </c>
      <c r="BF73" s="10">
        <f t="shared" si="47"/>
        <v>0</v>
      </c>
      <c r="BH73" s="37"/>
      <c r="BP73" s="4" t="s">
        <v>226</v>
      </c>
      <c r="BS73" s="36">
        <f t="shared" si="48"/>
        <v>1</v>
      </c>
      <c r="BT73" s="10" t="s">
        <v>230</v>
      </c>
      <c r="BU73" s="37">
        <v>5.55555555555556</v>
      </c>
      <c r="CG73" s="36">
        <f t="shared" si="49"/>
        <v>0</v>
      </c>
      <c r="CI73" s="11"/>
      <c r="CK73" s="4" t="s">
        <v>226</v>
      </c>
      <c r="CT73" s="10">
        <f t="shared" si="50"/>
        <v>1</v>
      </c>
      <c r="CU73" s="10" t="s">
        <v>230</v>
      </c>
      <c r="CV73" s="37">
        <v>5.55555555555556</v>
      </c>
      <c r="DH73" s="10">
        <f t="shared" si="51"/>
        <v>0</v>
      </c>
      <c r="DJ73" s="11"/>
      <c r="DS73" s="4" t="s">
        <v>226</v>
      </c>
      <c r="DT73" s="36">
        <f t="shared" si="52"/>
        <v>1</v>
      </c>
      <c r="DU73" s="10" t="s">
        <v>230</v>
      </c>
      <c r="DV73" s="37">
        <v>6.25</v>
      </c>
      <c r="EF73" s="36">
        <f t="shared" si="53"/>
        <v>0</v>
      </c>
      <c r="EH73" s="37"/>
      <c r="ER73" s="10">
        <f t="shared" si="54"/>
        <v>0</v>
      </c>
      <c r="ET73" s="37">
        <v>0</v>
      </c>
      <c r="FF73" s="10">
        <f t="shared" si="55"/>
        <v>0</v>
      </c>
      <c r="FH73" s="37"/>
      <c r="FR73" s="10">
        <f t="shared" si="56"/>
        <v>0</v>
      </c>
      <c r="FT73" s="37">
        <v>0</v>
      </c>
      <c r="GD73" s="10">
        <f t="shared" si="57"/>
        <v>0</v>
      </c>
      <c r="GF73" s="37"/>
      <c r="GQ73" s="10">
        <f t="shared" si="58"/>
        <v>0</v>
      </c>
      <c r="GS73" s="37"/>
      <c r="HA73" s="10">
        <f t="shared" si="59"/>
        <v>0</v>
      </c>
      <c r="HC73" s="37"/>
      <c r="HN73" s="10">
        <f t="shared" si="60"/>
        <v>0</v>
      </c>
      <c r="HP73" s="37"/>
      <c r="HX73" s="10">
        <f t="shared" si="61"/>
        <v>0</v>
      </c>
      <c r="HZ73" s="41"/>
      <c r="IM73" s="10">
        <f t="shared" si="62"/>
        <v>0</v>
      </c>
      <c r="IO73" s="37"/>
      <c r="IW73" s="10">
        <f t="shared" si="63"/>
        <v>0</v>
      </c>
      <c r="IY73" s="37"/>
      <c r="JK73" s="10">
        <f t="shared" si="64"/>
        <v>0</v>
      </c>
      <c r="JM73" s="37"/>
      <c r="JT73" s="10">
        <f t="shared" si="65"/>
        <v>0</v>
      </c>
      <c r="JV73" s="37"/>
      <c r="JX73" s="8">
        <v>7</v>
      </c>
    </row>
    <row r="74" ht="13.9" customHeight="1" spans="1:284">
      <c r="A74" s="7" t="s">
        <v>231</v>
      </c>
      <c r="B74" s="18" t="s">
        <v>287</v>
      </c>
      <c r="C74" s="18"/>
      <c r="D74" s="4">
        <v>0.5</v>
      </c>
      <c r="E74" s="4">
        <v>1</v>
      </c>
      <c r="H74" s="4">
        <v>1</v>
      </c>
      <c r="O74" s="4">
        <v>4</v>
      </c>
      <c r="P74" s="4">
        <v>3</v>
      </c>
      <c r="Q74" s="9">
        <v>4</v>
      </c>
      <c r="W74" s="10">
        <f t="shared" si="44"/>
        <v>0</v>
      </c>
      <c r="AF74" s="10">
        <f t="shared" si="45"/>
        <v>0</v>
      </c>
      <c r="AS74" s="10">
        <f t="shared" si="46"/>
        <v>0</v>
      </c>
      <c r="AU74" s="37"/>
      <c r="BF74" s="10">
        <f t="shared" si="47"/>
        <v>0</v>
      </c>
      <c r="BH74" s="37"/>
      <c r="BS74" s="36">
        <f t="shared" si="48"/>
        <v>0</v>
      </c>
      <c r="BU74" s="37"/>
      <c r="CG74" s="36">
        <f t="shared" si="49"/>
        <v>0</v>
      </c>
      <c r="CI74" s="11"/>
      <c r="CN74" s="4" t="s">
        <v>226</v>
      </c>
      <c r="CT74" s="10">
        <f t="shared" si="50"/>
        <v>1</v>
      </c>
      <c r="CU74" s="10" t="s">
        <v>230</v>
      </c>
      <c r="CV74" s="37">
        <v>5.55555555555556</v>
      </c>
      <c r="DH74" s="10">
        <f t="shared" si="51"/>
        <v>0</v>
      </c>
      <c r="DJ74" s="11"/>
      <c r="DT74" s="36">
        <f t="shared" si="52"/>
        <v>0</v>
      </c>
      <c r="DV74" s="37"/>
      <c r="EF74" s="36">
        <f t="shared" si="53"/>
        <v>0</v>
      </c>
      <c r="EH74" s="37"/>
      <c r="ER74" s="10">
        <f t="shared" si="54"/>
        <v>0</v>
      </c>
      <c r="ET74" s="37">
        <v>0</v>
      </c>
      <c r="FF74" s="10">
        <f t="shared" si="55"/>
        <v>0</v>
      </c>
      <c r="FH74" s="37"/>
      <c r="FL74" s="4" t="s">
        <v>226</v>
      </c>
      <c r="FM74" s="4" t="s">
        <v>226</v>
      </c>
      <c r="FN74" s="4">
        <v>1</v>
      </c>
      <c r="FO74" s="4" t="s">
        <v>226</v>
      </c>
      <c r="FQ74" s="4">
        <v>1</v>
      </c>
      <c r="FR74" s="10">
        <f t="shared" si="56"/>
        <v>5</v>
      </c>
      <c r="FS74" s="10" t="s">
        <v>227</v>
      </c>
      <c r="FT74" s="37">
        <v>143.75</v>
      </c>
      <c r="GD74" s="10">
        <f t="shared" si="57"/>
        <v>0</v>
      </c>
      <c r="GF74" s="37"/>
      <c r="GL74" s="4" t="s">
        <v>226</v>
      </c>
      <c r="GM74" s="4" t="s">
        <v>226</v>
      </c>
      <c r="GO74" s="4" t="s">
        <v>226</v>
      </c>
      <c r="GQ74" s="10">
        <f t="shared" si="58"/>
        <v>3</v>
      </c>
      <c r="GR74" s="10" t="s">
        <v>228</v>
      </c>
      <c r="GS74" s="37">
        <v>16.6666666666667</v>
      </c>
      <c r="HA74" s="10">
        <f t="shared" si="59"/>
        <v>0</v>
      </c>
      <c r="HC74" s="37"/>
      <c r="HF74" s="4" t="s">
        <v>226</v>
      </c>
      <c r="HG74" s="4">
        <v>1</v>
      </c>
      <c r="HI74" s="4">
        <v>1</v>
      </c>
      <c r="HJ74" s="4" t="s">
        <v>226</v>
      </c>
      <c r="HK74" s="4" t="s">
        <v>226</v>
      </c>
      <c r="HM74" s="4" t="s">
        <v>226</v>
      </c>
      <c r="HN74" s="10">
        <f t="shared" si="60"/>
        <v>6</v>
      </c>
      <c r="HO74" s="10" t="s">
        <v>227</v>
      </c>
      <c r="HP74" s="37">
        <v>133.333333333333</v>
      </c>
      <c r="HX74" s="10">
        <f t="shared" si="61"/>
        <v>0</v>
      </c>
      <c r="HZ74" s="41"/>
      <c r="IB74" s="4">
        <v>1</v>
      </c>
      <c r="IE74" s="4" t="s">
        <v>226</v>
      </c>
      <c r="IF74" s="4" t="s">
        <v>226</v>
      </c>
      <c r="IJ74" s="4" t="s">
        <v>226</v>
      </c>
      <c r="IM74" s="10">
        <f t="shared" si="62"/>
        <v>4</v>
      </c>
      <c r="IN74" s="10" t="s">
        <v>228</v>
      </c>
      <c r="IO74" s="37">
        <v>59.0909090909091</v>
      </c>
      <c r="IW74" s="10">
        <f t="shared" si="63"/>
        <v>0</v>
      </c>
      <c r="IY74" s="37"/>
      <c r="JA74" s="4">
        <v>2</v>
      </c>
      <c r="JE74" s="4" t="s">
        <v>226</v>
      </c>
      <c r="JG74" s="4">
        <v>1</v>
      </c>
      <c r="JH74" s="4">
        <v>1</v>
      </c>
      <c r="JI74" s="4" t="s">
        <v>226</v>
      </c>
      <c r="JK74" s="10">
        <f t="shared" si="64"/>
        <v>5</v>
      </c>
      <c r="JL74" s="10" t="s">
        <v>232</v>
      </c>
      <c r="JM74" s="37">
        <v>285</v>
      </c>
      <c r="JT74" s="10">
        <f t="shared" si="65"/>
        <v>0</v>
      </c>
      <c r="JV74" s="37"/>
      <c r="JX74" s="8">
        <v>24</v>
      </c>
    </row>
    <row r="75" ht="13.9" customHeight="1" spans="1:284">
      <c r="A75" s="7" t="s">
        <v>231</v>
      </c>
      <c r="B75" s="42" t="s">
        <v>288</v>
      </c>
      <c r="C75" s="42"/>
      <c r="D75" s="4">
        <v>1</v>
      </c>
      <c r="E75" s="4">
        <v>1</v>
      </c>
      <c r="F75" s="4">
        <v>1</v>
      </c>
      <c r="O75" s="4">
        <v>2</v>
      </c>
      <c r="P75" s="4">
        <v>7</v>
      </c>
      <c r="Q75" s="9">
        <v>7</v>
      </c>
      <c r="V75" s="4" t="s">
        <v>226</v>
      </c>
      <c r="W75" s="10">
        <f t="shared" si="44"/>
        <v>1</v>
      </c>
      <c r="X75" s="10" t="s">
        <v>230</v>
      </c>
      <c r="Y75" s="11">
        <v>10</v>
      </c>
      <c r="AF75" s="10">
        <f t="shared" si="45"/>
        <v>0</v>
      </c>
      <c r="AS75" s="10">
        <f t="shared" si="46"/>
        <v>0</v>
      </c>
      <c r="AU75" s="37"/>
      <c r="BF75" s="10">
        <f t="shared" si="47"/>
        <v>0</v>
      </c>
      <c r="BH75" s="37"/>
      <c r="BS75" s="36">
        <f t="shared" si="48"/>
        <v>0</v>
      </c>
      <c r="BU75" s="37"/>
      <c r="CG75" s="36">
        <f t="shared" si="49"/>
        <v>0</v>
      </c>
      <c r="CI75" s="11"/>
      <c r="CT75" s="10">
        <f t="shared" si="50"/>
        <v>0</v>
      </c>
      <c r="CV75" s="37"/>
      <c r="DH75" s="10">
        <f t="shared" si="51"/>
        <v>0</v>
      </c>
      <c r="DJ75" s="11"/>
      <c r="DT75" s="36">
        <f t="shared" si="52"/>
        <v>0</v>
      </c>
      <c r="DV75" s="37"/>
      <c r="EF75" s="36">
        <f t="shared" si="53"/>
        <v>0</v>
      </c>
      <c r="EH75" s="37"/>
      <c r="ER75" s="10">
        <f t="shared" si="54"/>
        <v>0</v>
      </c>
      <c r="ET75" s="37">
        <v>0</v>
      </c>
      <c r="FF75" s="10">
        <f t="shared" si="55"/>
        <v>0</v>
      </c>
      <c r="FH75" s="37"/>
      <c r="FR75" s="10">
        <f t="shared" si="56"/>
        <v>0</v>
      </c>
      <c r="FT75" s="37">
        <v>0</v>
      </c>
      <c r="GD75" s="10">
        <f t="shared" si="57"/>
        <v>0</v>
      </c>
      <c r="GF75" s="37"/>
      <c r="GQ75" s="10">
        <f t="shared" si="58"/>
        <v>0</v>
      </c>
      <c r="GS75" s="37"/>
      <c r="HA75" s="10">
        <f t="shared" si="59"/>
        <v>0</v>
      </c>
      <c r="HC75" s="37"/>
      <c r="HN75" s="10">
        <f t="shared" si="60"/>
        <v>0</v>
      </c>
      <c r="HP75" s="37"/>
      <c r="HX75" s="10">
        <f t="shared" si="61"/>
        <v>0</v>
      </c>
      <c r="HZ75" s="41"/>
      <c r="IM75" s="10">
        <f t="shared" si="62"/>
        <v>0</v>
      </c>
      <c r="IO75" s="37"/>
      <c r="IW75" s="10">
        <f t="shared" si="63"/>
        <v>0</v>
      </c>
      <c r="IY75" s="37"/>
      <c r="JK75" s="10">
        <f t="shared" si="64"/>
        <v>0</v>
      </c>
      <c r="JM75" s="37"/>
      <c r="JT75" s="10">
        <f t="shared" si="65"/>
        <v>0</v>
      </c>
      <c r="JV75" s="37"/>
      <c r="JX75" s="8">
        <v>1</v>
      </c>
    </row>
    <row r="76" ht="13.9" customHeight="1" spans="1:284">
      <c r="A76" s="7" t="s">
        <v>231</v>
      </c>
      <c r="B76" s="18" t="s">
        <v>289</v>
      </c>
      <c r="C76" s="18"/>
      <c r="D76" s="4">
        <v>1</v>
      </c>
      <c r="E76" s="4">
        <v>1</v>
      </c>
      <c r="O76" s="4">
        <v>4</v>
      </c>
      <c r="Q76" s="9">
        <v>3</v>
      </c>
      <c r="W76" s="10">
        <f t="shared" si="44"/>
        <v>0</v>
      </c>
      <c r="AC76" s="4" t="s">
        <v>226</v>
      </c>
      <c r="AF76" s="10">
        <f t="shared" si="45"/>
        <v>1</v>
      </c>
      <c r="AG76" s="10" t="s">
        <v>230</v>
      </c>
      <c r="AH76" s="11">
        <v>10</v>
      </c>
      <c r="AM76" s="4" t="s">
        <v>226</v>
      </c>
      <c r="AS76" s="10">
        <f t="shared" si="46"/>
        <v>1</v>
      </c>
      <c r="AT76" s="10" t="s">
        <v>230</v>
      </c>
      <c r="AU76" s="37">
        <v>5.55555555555556</v>
      </c>
      <c r="BF76" s="10">
        <f t="shared" si="47"/>
        <v>0</v>
      </c>
      <c r="BH76" s="37"/>
      <c r="BS76" s="36">
        <f t="shared" si="48"/>
        <v>0</v>
      </c>
      <c r="BU76" s="37"/>
      <c r="CG76" s="36">
        <f t="shared" si="49"/>
        <v>0</v>
      </c>
      <c r="CI76" s="11"/>
      <c r="CT76" s="10">
        <f t="shared" si="50"/>
        <v>0</v>
      </c>
      <c r="CV76" s="37"/>
      <c r="DH76" s="10">
        <f t="shared" si="51"/>
        <v>0</v>
      </c>
      <c r="DJ76" s="11"/>
      <c r="DT76" s="36">
        <f t="shared" si="52"/>
        <v>0</v>
      </c>
      <c r="DV76" s="37"/>
      <c r="EF76" s="36">
        <f t="shared" si="53"/>
        <v>0</v>
      </c>
      <c r="EH76" s="37"/>
      <c r="EJ76" s="4" t="s">
        <v>226</v>
      </c>
      <c r="ER76" s="10">
        <f t="shared" si="54"/>
        <v>1</v>
      </c>
      <c r="ES76" s="10" t="s">
        <v>230</v>
      </c>
      <c r="ET76" s="37">
        <v>6.25</v>
      </c>
      <c r="FF76" s="10">
        <f t="shared" si="55"/>
        <v>0</v>
      </c>
      <c r="FH76" s="37"/>
      <c r="FR76" s="10">
        <f t="shared" si="56"/>
        <v>0</v>
      </c>
      <c r="FT76" s="37">
        <v>0</v>
      </c>
      <c r="GD76" s="10">
        <f t="shared" si="57"/>
        <v>0</v>
      </c>
      <c r="GF76" s="37"/>
      <c r="GQ76" s="10">
        <f t="shared" si="58"/>
        <v>0</v>
      </c>
      <c r="GS76" s="37"/>
      <c r="HA76" s="10">
        <f t="shared" si="59"/>
        <v>0</v>
      </c>
      <c r="HC76" s="37"/>
      <c r="HN76" s="10">
        <f t="shared" si="60"/>
        <v>0</v>
      </c>
      <c r="HP76" s="37"/>
      <c r="HX76" s="10">
        <f t="shared" si="61"/>
        <v>0</v>
      </c>
      <c r="HZ76" s="41"/>
      <c r="IM76" s="10">
        <f t="shared" si="62"/>
        <v>0</v>
      </c>
      <c r="IO76" s="37"/>
      <c r="IW76" s="10">
        <f t="shared" si="63"/>
        <v>0</v>
      </c>
      <c r="IY76" s="37"/>
      <c r="JE76" s="4" t="s">
        <v>226</v>
      </c>
      <c r="JK76" s="10">
        <f t="shared" si="64"/>
        <v>1</v>
      </c>
      <c r="JL76" s="10" t="s">
        <v>230</v>
      </c>
      <c r="JM76" s="37">
        <v>5</v>
      </c>
      <c r="JT76" s="10">
        <f t="shared" si="65"/>
        <v>0</v>
      </c>
      <c r="JV76" s="37"/>
      <c r="JX76" s="8">
        <v>4</v>
      </c>
    </row>
    <row r="77" ht="13.9" customHeight="1" spans="1:284">
      <c r="A77" s="7" t="s">
        <v>231</v>
      </c>
      <c r="B77" s="22" t="s">
        <v>290</v>
      </c>
      <c r="C77" s="22"/>
      <c r="E77" s="4">
        <v>1</v>
      </c>
      <c r="H77" s="4">
        <v>1</v>
      </c>
      <c r="O77" s="4">
        <v>5</v>
      </c>
      <c r="P77" s="4">
        <v>6</v>
      </c>
      <c r="Q77" s="9">
        <v>3</v>
      </c>
      <c r="W77" s="10">
        <f t="shared" si="44"/>
        <v>0</v>
      </c>
      <c r="AB77" s="4" t="s">
        <v>226</v>
      </c>
      <c r="AF77" s="10">
        <f t="shared" si="45"/>
        <v>1</v>
      </c>
      <c r="AG77" s="10" t="s">
        <v>230</v>
      </c>
      <c r="AH77" s="11">
        <v>10</v>
      </c>
      <c r="AS77" s="10">
        <f t="shared" si="46"/>
        <v>0</v>
      </c>
      <c r="AU77" s="37"/>
      <c r="BF77" s="10">
        <f t="shared" si="47"/>
        <v>0</v>
      </c>
      <c r="BH77" s="37"/>
      <c r="BS77" s="36">
        <f t="shared" si="48"/>
        <v>0</v>
      </c>
      <c r="BU77" s="37"/>
      <c r="CG77" s="36">
        <f t="shared" si="49"/>
        <v>0</v>
      </c>
      <c r="CI77" s="11"/>
      <c r="CT77" s="10">
        <f t="shared" si="50"/>
        <v>0</v>
      </c>
      <c r="CV77" s="37"/>
      <c r="DH77" s="10">
        <f t="shared" si="51"/>
        <v>0</v>
      </c>
      <c r="DJ77" s="11"/>
      <c r="DT77" s="36">
        <f t="shared" si="52"/>
        <v>0</v>
      </c>
      <c r="DV77" s="37"/>
      <c r="EF77" s="36">
        <f t="shared" si="53"/>
        <v>0</v>
      </c>
      <c r="EH77" s="37"/>
      <c r="ER77" s="10">
        <f t="shared" si="54"/>
        <v>0</v>
      </c>
      <c r="ET77" s="37">
        <v>0</v>
      </c>
      <c r="FF77" s="10">
        <f t="shared" si="55"/>
        <v>0</v>
      </c>
      <c r="FH77" s="37"/>
      <c r="FR77" s="10">
        <f t="shared" si="56"/>
        <v>0</v>
      </c>
      <c r="FT77" s="37">
        <v>0</v>
      </c>
      <c r="GD77" s="10">
        <f t="shared" si="57"/>
        <v>0</v>
      </c>
      <c r="GF77" s="37"/>
      <c r="GQ77" s="10">
        <f t="shared" si="58"/>
        <v>0</v>
      </c>
      <c r="GS77" s="37"/>
      <c r="HA77" s="10">
        <f t="shared" si="59"/>
        <v>0</v>
      </c>
      <c r="HC77" s="37"/>
      <c r="HN77" s="10">
        <f t="shared" si="60"/>
        <v>0</v>
      </c>
      <c r="HP77" s="37"/>
      <c r="HX77" s="10">
        <f t="shared" si="61"/>
        <v>0</v>
      </c>
      <c r="HZ77" s="41"/>
      <c r="IM77" s="10">
        <f t="shared" si="62"/>
        <v>0</v>
      </c>
      <c r="IO77" s="37"/>
      <c r="IW77" s="10">
        <f t="shared" si="63"/>
        <v>0</v>
      </c>
      <c r="IY77" s="37"/>
      <c r="JK77" s="10">
        <f t="shared" si="64"/>
        <v>0</v>
      </c>
      <c r="JM77" s="37"/>
      <c r="JT77" s="10">
        <f t="shared" si="65"/>
        <v>0</v>
      </c>
      <c r="JV77" s="37"/>
      <c r="JX77" s="8">
        <v>1</v>
      </c>
    </row>
    <row r="78" ht="13.9" customHeight="1" spans="1:284">
      <c r="A78" s="7" t="s">
        <v>231</v>
      </c>
      <c r="B78" s="18" t="s">
        <v>291</v>
      </c>
      <c r="C78" s="18"/>
      <c r="D78" s="4">
        <v>1</v>
      </c>
      <c r="E78" s="4">
        <v>1</v>
      </c>
      <c r="H78" s="4">
        <v>1</v>
      </c>
      <c r="O78" s="4">
        <v>2</v>
      </c>
      <c r="P78" s="4">
        <v>8</v>
      </c>
      <c r="Q78" s="9">
        <v>7</v>
      </c>
      <c r="R78" s="4" t="s">
        <v>226</v>
      </c>
      <c r="S78" s="4">
        <v>3</v>
      </c>
      <c r="U78" s="4">
        <v>2</v>
      </c>
      <c r="V78" s="4" t="s">
        <v>226</v>
      </c>
      <c r="W78" s="10">
        <f t="shared" si="44"/>
        <v>4</v>
      </c>
      <c r="X78" s="10" t="s">
        <v>227</v>
      </c>
      <c r="Y78" s="11">
        <v>1120</v>
      </c>
      <c r="AA78" s="4" t="s">
        <v>226</v>
      </c>
      <c r="AF78" s="10">
        <f t="shared" si="45"/>
        <v>1</v>
      </c>
      <c r="AG78" s="10" t="s">
        <v>230</v>
      </c>
      <c r="AH78" s="11">
        <v>10</v>
      </c>
      <c r="AS78" s="10">
        <f t="shared" si="46"/>
        <v>0</v>
      </c>
      <c r="AU78" s="37"/>
      <c r="BF78" s="10">
        <f t="shared" si="47"/>
        <v>0</v>
      </c>
      <c r="BH78" s="37"/>
      <c r="BS78" s="36">
        <f t="shared" si="48"/>
        <v>0</v>
      </c>
      <c r="BU78" s="37"/>
      <c r="CG78" s="36">
        <f t="shared" si="49"/>
        <v>0</v>
      </c>
      <c r="CI78" s="11"/>
      <c r="CT78" s="10">
        <f t="shared" si="50"/>
        <v>0</v>
      </c>
      <c r="CV78" s="37"/>
      <c r="DH78" s="10">
        <f t="shared" si="51"/>
        <v>0</v>
      </c>
      <c r="DJ78" s="11"/>
      <c r="DL78" s="4">
        <v>1</v>
      </c>
      <c r="DM78" s="4" t="s">
        <v>226</v>
      </c>
      <c r="DN78" s="4" t="s">
        <v>226</v>
      </c>
      <c r="DO78" s="4">
        <v>1</v>
      </c>
      <c r="DP78" s="4" t="s">
        <v>226</v>
      </c>
      <c r="DQ78" s="4" t="s">
        <v>226</v>
      </c>
      <c r="DR78" s="4" t="s">
        <v>226</v>
      </c>
      <c r="DS78" s="4">
        <v>3</v>
      </c>
      <c r="DT78" s="36">
        <f t="shared" si="52"/>
        <v>8</v>
      </c>
      <c r="DU78" s="10" t="s">
        <v>233</v>
      </c>
      <c r="DV78" s="37">
        <v>625</v>
      </c>
      <c r="EF78" s="36">
        <f t="shared" si="53"/>
        <v>0</v>
      </c>
      <c r="EH78" s="37"/>
      <c r="ER78" s="10">
        <f t="shared" si="54"/>
        <v>0</v>
      </c>
      <c r="ET78" s="37">
        <v>0</v>
      </c>
      <c r="FF78" s="10">
        <f t="shared" si="55"/>
        <v>0</v>
      </c>
      <c r="FH78" s="37"/>
      <c r="FR78" s="10">
        <f t="shared" si="56"/>
        <v>0</v>
      </c>
      <c r="FT78" s="37">
        <v>0</v>
      </c>
      <c r="GD78" s="10">
        <f t="shared" si="57"/>
        <v>0</v>
      </c>
      <c r="GF78" s="37"/>
      <c r="GQ78" s="10">
        <f t="shared" si="58"/>
        <v>0</v>
      </c>
      <c r="GS78" s="37"/>
      <c r="HA78" s="10">
        <f t="shared" si="59"/>
        <v>0</v>
      </c>
      <c r="HC78" s="37"/>
      <c r="HN78" s="10">
        <f t="shared" si="60"/>
        <v>0</v>
      </c>
      <c r="HP78" s="37"/>
      <c r="HX78" s="10">
        <f t="shared" si="61"/>
        <v>0</v>
      </c>
      <c r="HZ78" s="41"/>
      <c r="IM78" s="10">
        <f t="shared" si="62"/>
        <v>0</v>
      </c>
      <c r="IO78" s="37"/>
      <c r="IW78" s="10">
        <f t="shared" si="63"/>
        <v>0</v>
      </c>
      <c r="IY78" s="37"/>
      <c r="JK78" s="10">
        <f t="shared" si="64"/>
        <v>0</v>
      </c>
      <c r="JM78" s="37"/>
      <c r="JT78" s="10">
        <f t="shared" si="65"/>
        <v>0</v>
      </c>
      <c r="JV78" s="37"/>
      <c r="JX78" s="8">
        <v>13</v>
      </c>
    </row>
    <row r="79" ht="13.9" customHeight="1" spans="1:284">
      <c r="A79" s="7" t="s">
        <v>231</v>
      </c>
      <c r="B79" s="18" t="s">
        <v>292</v>
      </c>
      <c r="C79" s="18"/>
      <c r="D79" s="4">
        <v>1</v>
      </c>
      <c r="E79" s="4">
        <v>1</v>
      </c>
      <c r="O79" s="4">
        <v>4</v>
      </c>
      <c r="P79" s="4">
        <v>5</v>
      </c>
      <c r="Q79" s="9">
        <v>5</v>
      </c>
      <c r="S79" s="4" t="s">
        <v>226</v>
      </c>
      <c r="T79" s="4" t="s">
        <v>226</v>
      </c>
      <c r="U79" s="4" t="s">
        <v>226</v>
      </c>
      <c r="V79" s="4" t="s">
        <v>226</v>
      </c>
      <c r="W79" s="10">
        <f t="shared" si="44"/>
        <v>4</v>
      </c>
      <c r="X79" s="10" t="s">
        <v>227</v>
      </c>
      <c r="Y79" s="11">
        <v>40</v>
      </c>
      <c r="AA79" s="4" t="s">
        <v>226</v>
      </c>
      <c r="AB79" s="4" t="s">
        <v>226</v>
      </c>
      <c r="AC79" s="4" t="s">
        <v>226</v>
      </c>
      <c r="AD79" s="4" t="s">
        <v>226</v>
      </c>
      <c r="AE79" s="4" t="s">
        <v>226</v>
      </c>
      <c r="AF79" s="10">
        <f t="shared" si="45"/>
        <v>5</v>
      </c>
      <c r="AG79" s="10" t="s">
        <v>233</v>
      </c>
      <c r="AH79" s="11">
        <v>50</v>
      </c>
      <c r="AS79" s="10">
        <f t="shared" si="46"/>
        <v>0</v>
      </c>
      <c r="AU79" s="37"/>
      <c r="BF79" s="10">
        <f t="shared" si="47"/>
        <v>0</v>
      </c>
      <c r="BH79" s="37"/>
      <c r="BS79" s="36">
        <f t="shared" si="48"/>
        <v>0</v>
      </c>
      <c r="BU79" s="37"/>
      <c r="CG79" s="36">
        <f t="shared" si="49"/>
        <v>0</v>
      </c>
      <c r="CI79" s="11"/>
      <c r="CT79" s="10">
        <f t="shared" si="50"/>
        <v>0</v>
      </c>
      <c r="CV79" s="37"/>
      <c r="DH79" s="10">
        <f t="shared" si="51"/>
        <v>0</v>
      </c>
      <c r="DJ79" s="11"/>
      <c r="DT79" s="36">
        <f t="shared" si="52"/>
        <v>0</v>
      </c>
      <c r="DV79" s="37"/>
      <c r="EF79" s="36">
        <f t="shared" si="53"/>
        <v>0</v>
      </c>
      <c r="EH79" s="37"/>
      <c r="ER79" s="10">
        <f t="shared" si="54"/>
        <v>0</v>
      </c>
      <c r="ET79" s="37">
        <v>0</v>
      </c>
      <c r="FF79" s="10">
        <f t="shared" si="55"/>
        <v>0</v>
      </c>
      <c r="FH79" s="37"/>
      <c r="FR79" s="10">
        <f t="shared" si="56"/>
        <v>0</v>
      </c>
      <c r="FT79" s="37">
        <v>0</v>
      </c>
      <c r="GD79" s="10">
        <f t="shared" si="57"/>
        <v>0</v>
      </c>
      <c r="GF79" s="37"/>
      <c r="GQ79" s="10">
        <f t="shared" si="58"/>
        <v>0</v>
      </c>
      <c r="GS79" s="37"/>
      <c r="HA79" s="10">
        <f t="shared" si="59"/>
        <v>0</v>
      </c>
      <c r="HC79" s="37"/>
      <c r="HN79" s="10">
        <f t="shared" si="60"/>
        <v>0</v>
      </c>
      <c r="HP79" s="37"/>
      <c r="HX79" s="10">
        <f t="shared" si="61"/>
        <v>0</v>
      </c>
      <c r="HZ79" s="41"/>
      <c r="IM79" s="10">
        <f t="shared" si="62"/>
        <v>0</v>
      </c>
      <c r="IO79" s="37"/>
      <c r="IW79" s="10">
        <f t="shared" si="63"/>
        <v>0</v>
      </c>
      <c r="IY79" s="37"/>
      <c r="JK79" s="10">
        <f t="shared" si="64"/>
        <v>0</v>
      </c>
      <c r="JM79" s="37"/>
      <c r="JT79" s="10">
        <f t="shared" si="65"/>
        <v>0</v>
      </c>
      <c r="JV79" s="37"/>
      <c r="JX79" s="8">
        <v>9</v>
      </c>
    </row>
    <row r="80" ht="13.9" customHeight="1" spans="1:284">
      <c r="A80" s="7" t="s">
        <v>231</v>
      </c>
      <c r="B80" s="18" t="s">
        <v>293</v>
      </c>
      <c r="C80" s="18"/>
      <c r="D80" s="4">
        <v>1</v>
      </c>
      <c r="E80" s="4">
        <v>1</v>
      </c>
      <c r="O80" s="4">
        <v>2</v>
      </c>
      <c r="P80" s="4">
        <v>7</v>
      </c>
      <c r="Q80" s="9">
        <v>5</v>
      </c>
      <c r="R80" s="4" t="s">
        <v>226</v>
      </c>
      <c r="W80" s="10">
        <f t="shared" si="44"/>
        <v>1</v>
      </c>
      <c r="X80" s="10" t="s">
        <v>230</v>
      </c>
      <c r="Y80" s="11">
        <v>10</v>
      </c>
      <c r="AF80" s="10">
        <f t="shared" si="45"/>
        <v>0</v>
      </c>
      <c r="AS80" s="10">
        <f t="shared" si="46"/>
        <v>0</v>
      </c>
      <c r="AU80" s="37"/>
      <c r="BF80" s="10">
        <f t="shared" si="47"/>
        <v>0</v>
      </c>
      <c r="BH80" s="37"/>
      <c r="BS80" s="36">
        <f t="shared" si="48"/>
        <v>0</v>
      </c>
      <c r="BU80" s="37"/>
      <c r="CG80" s="36">
        <f t="shared" si="49"/>
        <v>0</v>
      </c>
      <c r="CI80" s="11"/>
      <c r="CT80" s="10">
        <f t="shared" si="50"/>
        <v>0</v>
      </c>
      <c r="CV80" s="37"/>
      <c r="DH80" s="10">
        <f t="shared" si="51"/>
        <v>0</v>
      </c>
      <c r="DJ80" s="11"/>
      <c r="DS80" s="4" t="s">
        <v>226</v>
      </c>
      <c r="DT80" s="36">
        <f t="shared" si="52"/>
        <v>1</v>
      </c>
      <c r="DU80" s="10" t="s">
        <v>230</v>
      </c>
      <c r="DV80" s="37">
        <v>6.25</v>
      </c>
      <c r="EF80" s="36">
        <f t="shared" si="53"/>
        <v>0</v>
      </c>
      <c r="EH80" s="37"/>
      <c r="ER80" s="10">
        <f t="shared" si="54"/>
        <v>0</v>
      </c>
      <c r="ET80" s="37">
        <v>0</v>
      </c>
      <c r="FF80" s="10">
        <f t="shared" si="55"/>
        <v>0</v>
      </c>
      <c r="FH80" s="37"/>
      <c r="FR80" s="10">
        <f t="shared" si="56"/>
        <v>0</v>
      </c>
      <c r="FT80" s="37">
        <v>0</v>
      </c>
      <c r="GD80" s="10">
        <f t="shared" si="57"/>
        <v>0</v>
      </c>
      <c r="GF80" s="37"/>
      <c r="GQ80" s="10">
        <f t="shared" si="58"/>
        <v>0</v>
      </c>
      <c r="GS80" s="37"/>
      <c r="HA80" s="10">
        <f t="shared" si="59"/>
        <v>0</v>
      </c>
      <c r="HC80" s="37"/>
      <c r="HN80" s="10">
        <f t="shared" si="60"/>
        <v>0</v>
      </c>
      <c r="HP80" s="37"/>
      <c r="HX80" s="10">
        <f t="shared" si="61"/>
        <v>0</v>
      </c>
      <c r="HZ80" s="41"/>
      <c r="IM80" s="10">
        <f t="shared" si="62"/>
        <v>0</v>
      </c>
      <c r="IO80" s="37"/>
      <c r="IW80" s="10">
        <f t="shared" si="63"/>
        <v>0</v>
      </c>
      <c r="IY80" s="37"/>
      <c r="JK80" s="10">
        <f t="shared" si="64"/>
        <v>0</v>
      </c>
      <c r="JM80" s="37"/>
      <c r="JT80" s="10">
        <f t="shared" si="65"/>
        <v>0</v>
      </c>
      <c r="JV80" s="37"/>
      <c r="JX80" s="8">
        <v>2</v>
      </c>
    </row>
    <row r="81" ht="13.9" customHeight="1" spans="1:284">
      <c r="A81" s="7" t="s">
        <v>231</v>
      </c>
      <c r="B81" s="18" t="s">
        <v>294</v>
      </c>
      <c r="C81" s="18"/>
      <c r="D81" s="4">
        <v>1</v>
      </c>
      <c r="E81" s="4">
        <v>1</v>
      </c>
      <c r="H81" s="4">
        <v>1</v>
      </c>
      <c r="O81" s="4">
        <v>3</v>
      </c>
      <c r="P81" s="4">
        <v>7</v>
      </c>
      <c r="Q81" s="9">
        <v>7</v>
      </c>
      <c r="R81" s="4" t="s">
        <v>226</v>
      </c>
      <c r="T81" s="4" t="s">
        <v>226</v>
      </c>
      <c r="U81" s="4" t="s">
        <v>226</v>
      </c>
      <c r="V81" s="4" t="s">
        <v>226</v>
      </c>
      <c r="W81" s="10">
        <f t="shared" si="44"/>
        <v>4</v>
      </c>
      <c r="X81" s="10" t="s">
        <v>227</v>
      </c>
      <c r="Y81" s="11">
        <v>40</v>
      </c>
      <c r="AA81" s="4" t="s">
        <v>226</v>
      </c>
      <c r="AB81" s="4" t="s">
        <v>226</v>
      </c>
      <c r="AC81" s="4" t="s">
        <v>226</v>
      </c>
      <c r="AE81" s="4" t="s">
        <v>226</v>
      </c>
      <c r="AF81" s="10">
        <f t="shared" si="45"/>
        <v>4</v>
      </c>
      <c r="AG81" s="10" t="s">
        <v>227</v>
      </c>
      <c r="AH81" s="11">
        <v>40</v>
      </c>
      <c r="AJ81" s="4" t="s">
        <v>226</v>
      </c>
      <c r="AL81" s="4" t="s">
        <v>226</v>
      </c>
      <c r="AO81" s="4" t="s">
        <v>226</v>
      </c>
      <c r="AP81" s="4" t="s">
        <v>226</v>
      </c>
      <c r="AS81" s="10">
        <f t="shared" si="46"/>
        <v>4</v>
      </c>
      <c r="AT81" s="10" t="s">
        <v>232</v>
      </c>
      <c r="AU81" s="37">
        <v>22.2222222222222</v>
      </c>
      <c r="BF81" s="10">
        <f t="shared" si="47"/>
        <v>0</v>
      </c>
      <c r="BH81" s="37"/>
      <c r="BP81" s="4" t="s">
        <v>226</v>
      </c>
      <c r="BS81" s="36">
        <f t="shared" si="48"/>
        <v>1</v>
      </c>
      <c r="BT81" s="10" t="s">
        <v>230</v>
      </c>
      <c r="BU81" s="37">
        <v>5.55555555555556</v>
      </c>
      <c r="CG81" s="36">
        <f t="shared" si="49"/>
        <v>0</v>
      </c>
      <c r="CI81" s="11"/>
      <c r="CK81" s="4" t="s">
        <v>226</v>
      </c>
      <c r="CL81" s="4" t="s">
        <v>226</v>
      </c>
      <c r="CT81" s="10">
        <f t="shared" si="50"/>
        <v>2</v>
      </c>
      <c r="CU81" s="10" t="s">
        <v>228</v>
      </c>
      <c r="CV81" s="37">
        <v>11.1111111111111</v>
      </c>
      <c r="DH81" s="10">
        <f t="shared" si="51"/>
        <v>0</v>
      </c>
      <c r="DJ81" s="11"/>
      <c r="DL81" s="4" t="s">
        <v>226</v>
      </c>
      <c r="DQ81" s="4" t="s">
        <v>226</v>
      </c>
      <c r="DR81" s="4" t="s">
        <v>226</v>
      </c>
      <c r="DS81" s="4" t="s">
        <v>226</v>
      </c>
      <c r="DT81" s="36">
        <f t="shared" si="52"/>
        <v>4</v>
      </c>
      <c r="DU81" s="10" t="s">
        <v>232</v>
      </c>
      <c r="DV81" s="37">
        <v>25</v>
      </c>
      <c r="EF81" s="36">
        <f t="shared" si="53"/>
        <v>0</v>
      </c>
      <c r="EH81" s="37"/>
      <c r="EQ81" s="4" t="s">
        <v>226</v>
      </c>
      <c r="ER81" s="10">
        <f t="shared" si="54"/>
        <v>1</v>
      </c>
      <c r="ES81" s="10" t="s">
        <v>230</v>
      </c>
      <c r="ET81" s="37">
        <v>6.25</v>
      </c>
      <c r="FF81" s="10">
        <f t="shared" si="55"/>
        <v>0</v>
      </c>
      <c r="FH81" s="37"/>
      <c r="FR81" s="10">
        <f t="shared" si="56"/>
        <v>0</v>
      </c>
      <c r="FT81" s="37">
        <v>0</v>
      </c>
      <c r="GD81" s="10">
        <f t="shared" si="57"/>
        <v>0</v>
      </c>
      <c r="GF81" s="37"/>
      <c r="GQ81" s="10">
        <f t="shared" si="58"/>
        <v>0</v>
      </c>
      <c r="GS81" s="37"/>
      <c r="HA81" s="10">
        <f t="shared" si="59"/>
        <v>0</v>
      </c>
      <c r="HC81" s="37"/>
      <c r="HN81" s="10">
        <f t="shared" si="60"/>
        <v>0</v>
      </c>
      <c r="HP81" s="37"/>
      <c r="HX81" s="10">
        <f t="shared" si="61"/>
        <v>0</v>
      </c>
      <c r="HZ81" s="41"/>
      <c r="IM81" s="10">
        <f t="shared" si="62"/>
        <v>0</v>
      </c>
      <c r="IO81" s="37"/>
      <c r="IW81" s="10">
        <f t="shared" si="63"/>
        <v>0</v>
      </c>
      <c r="IY81" s="37"/>
      <c r="JK81" s="10">
        <f t="shared" si="64"/>
        <v>0</v>
      </c>
      <c r="JM81" s="37"/>
      <c r="JT81" s="10">
        <f t="shared" si="65"/>
        <v>0</v>
      </c>
      <c r="JV81" s="37"/>
      <c r="JX81" s="8">
        <v>20</v>
      </c>
    </row>
    <row r="82" ht="13.9" customHeight="1" spans="1:284">
      <c r="A82" s="7" t="s">
        <v>231</v>
      </c>
      <c r="B82" s="18" t="s">
        <v>295</v>
      </c>
      <c r="C82" s="18"/>
      <c r="D82" s="4">
        <v>1</v>
      </c>
      <c r="E82" s="4">
        <v>1</v>
      </c>
      <c r="F82" s="4">
        <v>1</v>
      </c>
      <c r="H82" s="4">
        <v>1</v>
      </c>
      <c r="P82" s="4">
        <v>6</v>
      </c>
      <c r="Q82" s="9">
        <v>5</v>
      </c>
      <c r="R82" s="4" t="s">
        <v>226</v>
      </c>
      <c r="W82" s="10">
        <f t="shared" si="44"/>
        <v>1</v>
      </c>
      <c r="X82" s="10" t="s">
        <v>230</v>
      </c>
      <c r="Y82" s="11">
        <v>10</v>
      </c>
      <c r="AB82" s="4" t="s">
        <v>226</v>
      </c>
      <c r="AC82" s="4" t="s">
        <v>226</v>
      </c>
      <c r="AF82" s="10">
        <f t="shared" si="45"/>
        <v>2</v>
      </c>
      <c r="AG82" s="10" t="s">
        <v>228</v>
      </c>
      <c r="AH82" s="11">
        <v>20</v>
      </c>
      <c r="AK82" s="4" t="s">
        <v>226</v>
      </c>
      <c r="AS82" s="10">
        <f t="shared" si="46"/>
        <v>1</v>
      </c>
      <c r="AT82" s="10" t="s">
        <v>230</v>
      </c>
      <c r="AU82" s="37">
        <v>5.55555555555556</v>
      </c>
      <c r="BF82" s="10">
        <f t="shared" si="47"/>
        <v>0</v>
      </c>
      <c r="BH82" s="37"/>
      <c r="BJ82" s="4" t="s">
        <v>226</v>
      </c>
      <c r="BM82" s="4" t="s">
        <v>226</v>
      </c>
      <c r="BS82" s="36">
        <f t="shared" si="48"/>
        <v>2</v>
      </c>
      <c r="BT82" s="10" t="s">
        <v>228</v>
      </c>
      <c r="BU82" s="37">
        <v>11.1111111111111</v>
      </c>
      <c r="CG82" s="36">
        <f t="shared" si="49"/>
        <v>0</v>
      </c>
      <c r="CI82" s="11"/>
      <c r="CK82" s="4" t="s">
        <v>226</v>
      </c>
      <c r="CL82" s="4" t="s">
        <v>226</v>
      </c>
      <c r="CO82" s="4" t="s">
        <v>226</v>
      </c>
      <c r="CQ82" s="4" t="s">
        <v>226</v>
      </c>
      <c r="CR82" s="4" t="s">
        <v>226</v>
      </c>
      <c r="CS82" s="4" t="s">
        <v>226</v>
      </c>
      <c r="CT82" s="10">
        <f t="shared" si="50"/>
        <v>6</v>
      </c>
      <c r="CU82" s="10" t="s">
        <v>227</v>
      </c>
      <c r="CV82" s="37">
        <v>33.3333333333333</v>
      </c>
      <c r="DH82" s="10">
        <f t="shared" si="51"/>
        <v>0</v>
      </c>
      <c r="DJ82" s="11"/>
      <c r="DT82" s="36">
        <f t="shared" si="52"/>
        <v>0</v>
      </c>
      <c r="DV82" s="37"/>
      <c r="EF82" s="36">
        <f t="shared" si="53"/>
        <v>0</v>
      </c>
      <c r="EH82" s="37"/>
      <c r="EJ82" s="4" t="s">
        <v>226</v>
      </c>
      <c r="ER82" s="10">
        <f t="shared" si="54"/>
        <v>1</v>
      </c>
      <c r="ES82" s="10" t="s">
        <v>230</v>
      </c>
      <c r="ET82" s="37">
        <v>6.25</v>
      </c>
      <c r="FF82" s="10">
        <f t="shared" si="55"/>
        <v>0</v>
      </c>
      <c r="FH82" s="37"/>
      <c r="FJ82" s="4" t="s">
        <v>226</v>
      </c>
      <c r="FO82" s="4" t="s">
        <v>226</v>
      </c>
      <c r="FQ82" s="4" t="s">
        <v>226</v>
      </c>
      <c r="FR82" s="10">
        <f t="shared" si="56"/>
        <v>3</v>
      </c>
      <c r="FS82" s="10" t="s">
        <v>228</v>
      </c>
      <c r="FT82" s="37">
        <v>18.75</v>
      </c>
      <c r="GD82" s="10">
        <f t="shared" si="57"/>
        <v>0</v>
      </c>
      <c r="GF82" s="37"/>
      <c r="GM82" s="4" t="s">
        <v>226</v>
      </c>
      <c r="GQ82" s="10">
        <f t="shared" si="58"/>
        <v>1</v>
      </c>
      <c r="GR82" s="10" t="s">
        <v>230</v>
      </c>
      <c r="GS82" s="37">
        <v>5.55555555555556</v>
      </c>
      <c r="HA82" s="10">
        <f t="shared" si="59"/>
        <v>0</v>
      </c>
      <c r="HC82" s="37"/>
      <c r="HN82" s="10">
        <f t="shared" si="60"/>
        <v>0</v>
      </c>
      <c r="HP82" s="37"/>
      <c r="HX82" s="10">
        <f t="shared" si="61"/>
        <v>0</v>
      </c>
      <c r="HZ82" s="41"/>
      <c r="IM82" s="10">
        <f t="shared" si="62"/>
        <v>0</v>
      </c>
      <c r="IO82" s="37"/>
      <c r="IW82" s="10">
        <f t="shared" si="63"/>
        <v>0</v>
      </c>
      <c r="IY82" s="37"/>
      <c r="JK82" s="10">
        <f t="shared" si="64"/>
        <v>0</v>
      </c>
      <c r="JM82" s="37"/>
      <c r="JT82" s="10">
        <f t="shared" si="65"/>
        <v>0</v>
      </c>
      <c r="JV82" s="37"/>
      <c r="JX82" s="8">
        <v>17</v>
      </c>
    </row>
    <row r="83" ht="13.9" customHeight="1" spans="1:284">
      <c r="A83" s="7" t="s">
        <v>231</v>
      </c>
      <c r="B83" s="18" t="s">
        <v>296</v>
      </c>
      <c r="C83" s="18"/>
      <c r="D83" s="4">
        <v>1</v>
      </c>
      <c r="E83" s="4">
        <v>1</v>
      </c>
      <c r="H83" s="4">
        <v>1</v>
      </c>
      <c r="O83" s="4">
        <v>5</v>
      </c>
      <c r="P83" s="4">
        <v>5</v>
      </c>
      <c r="Q83" s="9">
        <v>4</v>
      </c>
      <c r="S83" s="4" t="s">
        <v>226</v>
      </c>
      <c r="U83" s="4" t="s">
        <v>226</v>
      </c>
      <c r="W83" s="10">
        <f t="shared" si="44"/>
        <v>2</v>
      </c>
      <c r="X83" s="10" t="s">
        <v>228</v>
      </c>
      <c r="Y83" s="11">
        <v>20</v>
      </c>
      <c r="AB83" s="4" t="s">
        <v>226</v>
      </c>
      <c r="AF83" s="10">
        <f t="shared" si="45"/>
        <v>1</v>
      </c>
      <c r="AG83" s="10" t="s">
        <v>230</v>
      </c>
      <c r="AH83" s="11">
        <v>10</v>
      </c>
      <c r="AO83" s="4" t="s">
        <v>226</v>
      </c>
      <c r="AR83" s="4" t="s">
        <v>226</v>
      </c>
      <c r="AS83" s="10">
        <f t="shared" si="46"/>
        <v>2</v>
      </c>
      <c r="AT83" s="10" t="s">
        <v>228</v>
      </c>
      <c r="AU83" s="37">
        <v>11.1111111111111</v>
      </c>
      <c r="BF83" s="10">
        <f t="shared" si="47"/>
        <v>0</v>
      </c>
      <c r="BH83" s="37"/>
      <c r="BS83" s="36">
        <f t="shared" si="48"/>
        <v>0</v>
      </c>
      <c r="BU83" s="37"/>
      <c r="CG83" s="36">
        <f t="shared" si="49"/>
        <v>0</v>
      </c>
      <c r="CI83" s="11"/>
      <c r="CP83" s="4">
        <v>1</v>
      </c>
      <c r="CR83" s="4" t="s">
        <v>226</v>
      </c>
      <c r="CT83" s="10">
        <f t="shared" si="50"/>
        <v>2</v>
      </c>
      <c r="CU83" s="10" t="s">
        <v>228</v>
      </c>
      <c r="CV83" s="37">
        <v>61.1111111111111</v>
      </c>
      <c r="DH83" s="10">
        <f t="shared" si="51"/>
        <v>0</v>
      </c>
      <c r="DJ83" s="11"/>
      <c r="DM83" s="4" t="s">
        <v>226</v>
      </c>
      <c r="DP83" s="4" t="s">
        <v>226</v>
      </c>
      <c r="DR83" s="4">
        <v>1</v>
      </c>
      <c r="DS83" s="4">
        <v>1</v>
      </c>
      <c r="DT83" s="36">
        <f t="shared" si="52"/>
        <v>4</v>
      </c>
      <c r="DU83" s="10" t="s">
        <v>232</v>
      </c>
      <c r="DV83" s="37">
        <v>137.5</v>
      </c>
      <c r="EF83" s="36">
        <f t="shared" si="53"/>
        <v>0</v>
      </c>
      <c r="EH83" s="37"/>
      <c r="ER83" s="10">
        <f t="shared" si="54"/>
        <v>0</v>
      </c>
      <c r="ET83" s="37">
        <v>0</v>
      </c>
      <c r="FF83" s="10">
        <f t="shared" si="55"/>
        <v>0</v>
      </c>
      <c r="FH83" s="37"/>
      <c r="FR83" s="10">
        <f t="shared" si="56"/>
        <v>0</v>
      </c>
      <c r="FT83" s="37">
        <v>0</v>
      </c>
      <c r="GD83" s="10">
        <f t="shared" si="57"/>
        <v>0</v>
      </c>
      <c r="GF83" s="37"/>
      <c r="GH83" s="4" t="s">
        <v>226</v>
      </c>
      <c r="GL83" s="4" t="s">
        <v>226</v>
      </c>
      <c r="GQ83" s="10">
        <f t="shared" si="58"/>
        <v>2</v>
      </c>
      <c r="GR83" s="10" t="s">
        <v>228</v>
      </c>
      <c r="GS83" s="37">
        <v>11.1111111111111</v>
      </c>
      <c r="HA83" s="10">
        <f t="shared" si="59"/>
        <v>0</v>
      </c>
      <c r="HC83" s="37"/>
      <c r="HN83" s="10">
        <f t="shared" si="60"/>
        <v>0</v>
      </c>
      <c r="HP83" s="37"/>
      <c r="HX83" s="10">
        <f t="shared" si="61"/>
        <v>0</v>
      </c>
      <c r="HZ83" s="41"/>
      <c r="IJ83" s="4" t="s">
        <v>226</v>
      </c>
      <c r="IM83" s="10">
        <f t="shared" si="62"/>
        <v>1</v>
      </c>
      <c r="IN83" s="10" t="s">
        <v>230</v>
      </c>
      <c r="IO83" s="37">
        <v>4.54545454545455</v>
      </c>
      <c r="IW83" s="10">
        <f t="shared" si="63"/>
        <v>0</v>
      </c>
      <c r="IY83" s="37"/>
      <c r="JF83" s="4" t="s">
        <v>226</v>
      </c>
      <c r="JK83" s="10">
        <f t="shared" si="64"/>
        <v>1</v>
      </c>
      <c r="JL83" s="10" t="s">
        <v>230</v>
      </c>
      <c r="JM83" s="37">
        <v>5</v>
      </c>
      <c r="JT83" s="10">
        <f t="shared" si="65"/>
        <v>0</v>
      </c>
      <c r="JV83" s="37"/>
      <c r="JX83" s="8">
        <v>15</v>
      </c>
    </row>
    <row r="84" ht="13.9" customHeight="1" spans="1:284">
      <c r="A84" s="7" t="s">
        <v>231</v>
      </c>
      <c r="B84" s="18" t="s">
        <v>297</v>
      </c>
      <c r="C84" s="18"/>
      <c r="D84" s="4">
        <v>1</v>
      </c>
      <c r="E84" s="4">
        <v>1</v>
      </c>
      <c r="H84" s="4">
        <v>1</v>
      </c>
      <c r="O84" s="4">
        <v>2</v>
      </c>
      <c r="P84" s="4">
        <v>6</v>
      </c>
      <c r="Q84" s="9">
        <v>5</v>
      </c>
      <c r="R84" s="4" t="s">
        <v>226</v>
      </c>
      <c r="T84" s="4" t="s">
        <v>226</v>
      </c>
      <c r="U84" s="4" t="s">
        <v>226</v>
      </c>
      <c r="W84" s="10">
        <f t="shared" si="44"/>
        <v>3</v>
      </c>
      <c r="X84" s="10" t="s">
        <v>232</v>
      </c>
      <c r="Y84" s="11">
        <v>30</v>
      </c>
      <c r="AA84" s="4" t="s">
        <v>226</v>
      </c>
      <c r="AB84" s="4" t="s">
        <v>226</v>
      </c>
      <c r="AC84" s="4" t="s">
        <v>226</v>
      </c>
      <c r="AD84" s="4" t="s">
        <v>226</v>
      </c>
      <c r="AE84" s="4" t="s">
        <v>226</v>
      </c>
      <c r="AF84" s="10">
        <f t="shared" si="45"/>
        <v>5</v>
      </c>
      <c r="AG84" s="10" t="s">
        <v>233</v>
      </c>
      <c r="AH84" s="11">
        <v>50</v>
      </c>
      <c r="AP84" s="4" t="s">
        <v>226</v>
      </c>
      <c r="AS84" s="10">
        <f t="shared" si="46"/>
        <v>1</v>
      </c>
      <c r="AT84" s="10" t="s">
        <v>230</v>
      </c>
      <c r="AU84" s="37">
        <v>5.55555555555556</v>
      </c>
      <c r="BF84" s="10">
        <f t="shared" si="47"/>
        <v>0</v>
      </c>
      <c r="BH84" s="37"/>
      <c r="BJ84" s="4" t="s">
        <v>226</v>
      </c>
      <c r="BL84" s="4" t="s">
        <v>226</v>
      </c>
      <c r="BM84" s="4" t="s">
        <v>226</v>
      </c>
      <c r="BN84" s="4" t="s">
        <v>226</v>
      </c>
      <c r="BO84" s="4" t="s">
        <v>226</v>
      </c>
      <c r="BP84" s="4" t="s">
        <v>226</v>
      </c>
      <c r="BR84" s="4" t="s">
        <v>226</v>
      </c>
      <c r="BS84" s="36">
        <f t="shared" si="48"/>
        <v>7</v>
      </c>
      <c r="BT84" s="10" t="s">
        <v>227</v>
      </c>
      <c r="BU84" s="37">
        <v>38.8888888888889</v>
      </c>
      <c r="CG84" s="36">
        <f t="shared" si="49"/>
        <v>0</v>
      </c>
      <c r="CI84" s="11"/>
      <c r="CK84" s="4" t="s">
        <v>226</v>
      </c>
      <c r="CL84" s="4">
        <v>1</v>
      </c>
      <c r="CM84" s="4" t="s">
        <v>226</v>
      </c>
      <c r="CO84" s="4" t="s">
        <v>226</v>
      </c>
      <c r="CP84" s="4" t="s">
        <v>226</v>
      </c>
      <c r="CQ84" s="4" t="s">
        <v>226</v>
      </c>
      <c r="CR84" s="4" t="s">
        <v>226</v>
      </c>
      <c r="CS84" s="4" t="s">
        <v>226</v>
      </c>
      <c r="CT84" s="10">
        <f t="shared" si="50"/>
        <v>8</v>
      </c>
      <c r="CU84" s="10" t="s">
        <v>233</v>
      </c>
      <c r="CV84" s="37">
        <v>94.4444444444444</v>
      </c>
      <c r="DH84" s="10">
        <f t="shared" si="51"/>
        <v>0</v>
      </c>
      <c r="DJ84" s="11"/>
      <c r="DL84" s="4">
        <v>1</v>
      </c>
      <c r="DM84" s="4" t="s">
        <v>226</v>
      </c>
      <c r="DN84" s="4" t="s">
        <v>226</v>
      </c>
      <c r="DO84" s="4" t="s">
        <v>226</v>
      </c>
      <c r="DP84" s="4" t="s">
        <v>226</v>
      </c>
      <c r="DQ84" s="4" t="s">
        <v>226</v>
      </c>
      <c r="DR84" s="4" t="s">
        <v>226</v>
      </c>
      <c r="DT84" s="36">
        <f t="shared" si="52"/>
        <v>7</v>
      </c>
      <c r="DU84" s="10" t="s">
        <v>233</v>
      </c>
      <c r="DV84" s="37">
        <v>100</v>
      </c>
      <c r="EF84" s="36">
        <f t="shared" si="53"/>
        <v>0</v>
      </c>
      <c r="EH84" s="37"/>
      <c r="ER84" s="10">
        <f t="shared" si="54"/>
        <v>0</v>
      </c>
      <c r="ET84" s="37">
        <v>0</v>
      </c>
      <c r="FF84" s="10">
        <f t="shared" si="55"/>
        <v>0</v>
      </c>
      <c r="FH84" s="37"/>
      <c r="FL84" s="4" t="s">
        <v>226</v>
      </c>
      <c r="FO84" s="4" t="s">
        <v>226</v>
      </c>
      <c r="FR84" s="10">
        <f t="shared" si="56"/>
        <v>2</v>
      </c>
      <c r="FS84" s="10" t="s">
        <v>228</v>
      </c>
      <c r="FT84" s="37">
        <v>12.5</v>
      </c>
      <c r="GD84" s="10">
        <f t="shared" si="57"/>
        <v>0</v>
      </c>
      <c r="GF84" s="37"/>
      <c r="GL84" s="4" t="s">
        <v>226</v>
      </c>
      <c r="GO84" s="4" t="s">
        <v>226</v>
      </c>
      <c r="GQ84" s="10">
        <f t="shared" si="58"/>
        <v>2</v>
      </c>
      <c r="GR84" s="10" t="s">
        <v>228</v>
      </c>
      <c r="GS84" s="37">
        <v>11.1111111111111</v>
      </c>
      <c r="HA84" s="10">
        <f t="shared" si="59"/>
        <v>0</v>
      </c>
      <c r="HC84" s="37"/>
      <c r="HE84" s="4" t="s">
        <v>226</v>
      </c>
      <c r="HN84" s="10">
        <f t="shared" si="60"/>
        <v>1</v>
      </c>
      <c r="HO84" s="10" t="s">
        <v>230</v>
      </c>
      <c r="HP84" s="37">
        <v>5.55555555555556</v>
      </c>
      <c r="HX84" s="10">
        <f t="shared" si="61"/>
        <v>0</v>
      </c>
      <c r="HZ84" s="41"/>
      <c r="IF84" s="4" t="s">
        <v>226</v>
      </c>
      <c r="IH84" s="4" t="s">
        <v>226</v>
      </c>
      <c r="II84" s="4" t="s">
        <v>226</v>
      </c>
      <c r="IM84" s="10">
        <f t="shared" si="62"/>
        <v>3</v>
      </c>
      <c r="IN84" s="10" t="s">
        <v>228</v>
      </c>
      <c r="IO84" s="37">
        <v>13.6363636363636</v>
      </c>
      <c r="IW84" s="10">
        <f t="shared" si="63"/>
        <v>0</v>
      </c>
      <c r="IY84" s="37"/>
      <c r="JE84" s="4" t="s">
        <v>226</v>
      </c>
      <c r="JG84" s="4" t="s">
        <v>226</v>
      </c>
      <c r="JH84" s="4" t="s">
        <v>226</v>
      </c>
      <c r="JI84" s="4" t="s">
        <v>226</v>
      </c>
      <c r="JK84" s="10">
        <f t="shared" si="64"/>
        <v>4</v>
      </c>
      <c r="JL84" s="10" t="s">
        <v>228</v>
      </c>
      <c r="JM84" s="37">
        <v>20</v>
      </c>
      <c r="JT84" s="10">
        <f t="shared" si="65"/>
        <v>0</v>
      </c>
      <c r="JV84" s="37"/>
      <c r="JX84" s="8">
        <v>43</v>
      </c>
    </row>
    <row r="85" ht="13.9" customHeight="1" spans="1:284">
      <c r="A85" s="7" t="s">
        <v>231</v>
      </c>
      <c r="B85" s="18" t="s">
        <v>298</v>
      </c>
      <c r="C85" s="18"/>
      <c r="E85" s="4">
        <v>1</v>
      </c>
      <c r="I85" s="4">
        <v>1</v>
      </c>
      <c r="K85" s="4">
        <v>1</v>
      </c>
      <c r="L85" s="4">
        <v>1</v>
      </c>
      <c r="O85" s="4">
        <v>7</v>
      </c>
      <c r="P85" s="4">
        <v>8</v>
      </c>
      <c r="Q85" s="9">
        <v>3</v>
      </c>
      <c r="W85" s="10">
        <f t="shared" si="44"/>
        <v>0</v>
      </c>
      <c r="AF85" s="10">
        <f t="shared" si="45"/>
        <v>0</v>
      </c>
      <c r="AN85" s="4" t="s">
        <v>226</v>
      </c>
      <c r="AS85" s="10">
        <f t="shared" si="46"/>
        <v>1</v>
      </c>
      <c r="AT85" s="10" t="s">
        <v>230</v>
      </c>
      <c r="AU85" s="37">
        <v>5.55555555555556</v>
      </c>
      <c r="BF85" s="10">
        <f t="shared" si="47"/>
        <v>0</v>
      </c>
      <c r="BH85" s="37"/>
      <c r="BS85" s="36">
        <f t="shared" si="48"/>
        <v>0</v>
      </c>
      <c r="BU85" s="37"/>
      <c r="CG85" s="36">
        <f t="shared" si="49"/>
        <v>0</v>
      </c>
      <c r="CI85" s="11"/>
      <c r="CT85" s="10">
        <f t="shared" si="50"/>
        <v>0</v>
      </c>
      <c r="CV85" s="37"/>
      <c r="DH85" s="10">
        <f t="shared" si="51"/>
        <v>0</v>
      </c>
      <c r="DJ85" s="11"/>
      <c r="DT85" s="36">
        <f t="shared" si="52"/>
        <v>0</v>
      </c>
      <c r="DV85" s="37"/>
      <c r="DY85" s="4" t="s">
        <v>226</v>
      </c>
      <c r="EE85" s="4" t="s">
        <v>226</v>
      </c>
      <c r="EF85" s="36">
        <f t="shared" si="53"/>
        <v>2</v>
      </c>
      <c r="EG85" s="10" t="s">
        <v>228</v>
      </c>
      <c r="EH85" s="37">
        <v>12.5</v>
      </c>
      <c r="ER85" s="10">
        <f t="shared" si="54"/>
        <v>0</v>
      </c>
      <c r="ET85" s="37">
        <v>0</v>
      </c>
      <c r="FF85" s="10">
        <f t="shared" si="55"/>
        <v>0</v>
      </c>
      <c r="FH85" s="37"/>
      <c r="FR85" s="10">
        <f t="shared" si="56"/>
        <v>0</v>
      </c>
      <c r="FT85" s="37">
        <v>0</v>
      </c>
      <c r="GD85" s="10">
        <f t="shared" si="57"/>
        <v>0</v>
      </c>
      <c r="GF85" s="37"/>
      <c r="GQ85" s="10">
        <f t="shared" si="58"/>
        <v>0</v>
      </c>
      <c r="GS85" s="37"/>
      <c r="HA85" s="10">
        <f t="shared" si="59"/>
        <v>0</v>
      </c>
      <c r="HC85" s="37"/>
      <c r="HN85" s="10">
        <f t="shared" si="60"/>
        <v>0</v>
      </c>
      <c r="HP85" s="37"/>
      <c r="HX85" s="10">
        <f t="shared" si="61"/>
        <v>0</v>
      </c>
      <c r="HZ85" s="41"/>
      <c r="IM85" s="10">
        <f t="shared" si="62"/>
        <v>0</v>
      </c>
      <c r="IO85" s="37"/>
      <c r="IW85" s="10">
        <f t="shared" si="63"/>
        <v>0</v>
      </c>
      <c r="IY85" s="37"/>
      <c r="JK85" s="10">
        <f t="shared" si="64"/>
        <v>0</v>
      </c>
      <c r="JM85" s="37"/>
      <c r="JT85" s="10">
        <f t="shared" si="65"/>
        <v>0</v>
      </c>
      <c r="JV85" s="37"/>
      <c r="JX85" s="6">
        <v>3</v>
      </c>
    </row>
    <row r="86" ht="13.9" customHeight="1" spans="1:284">
      <c r="A86" s="7" t="s">
        <v>231</v>
      </c>
      <c r="B86" s="18" t="s">
        <v>299</v>
      </c>
      <c r="C86" s="18"/>
      <c r="E86" s="4">
        <v>1</v>
      </c>
      <c r="H86" s="4">
        <v>1</v>
      </c>
      <c r="O86" s="4">
        <v>5</v>
      </c>
      <c r="P86" s="4">
        <v>8</v>
      </c>
      <c r="Q86" s="9">
        <v>5</v>
      </c>
      <c r="W86" s="10">
        <f t="shared" si="44"/>
        <v>0</v>
      </c>
      <c r="AF86" s="10">
        <f t="shared" si="45"/>
        <v>0</v>
      </c>
      <c r="AS86" s="10">
        <f t="shared" si="46"/>
        <v>0</v>
      </c>
      <c r="AU86" s="37"/>
      <c r="BF86" s="10">
        <f t="shared" si="47"/>
        <v>0</v>
      </c>
      <c r="BH86" s="37"/>
      <c r="BK86" s="4" t="s">
        <v>226</v>
      </c>
      <c r="BS86" s="36">
        <f t="shared" si="48"/>
        <v>1</v>
      </c>
      <c r="BT86" s="10" t="s">
        <v>230</v>
      </c>
      <c r="BU86" s="37">
        <v>5.55555555555556</v>
      </c>
      <c r="CG86" s="36">
        <f t="shared" si="49"/>
        <v>0</v>
      </c>
      <c r="CI86" s="11"/>
      <c r="CT86" s="10">
        <f t="shared" si="50"/>
        <v>0</v>
      </c>
      <c r="CV86" s="37"/>
      <c r="DH86" s="10">
        <f t="shared" si="51"/>
        <v>0</v>
      </c>
      <c r="DJ86" s="11"/>
      <c r="DT86" s="36">
        <f t="shared" si="52"/>
        <v>0</v>
      </c>
      <c r="DV86" s="37"/>
      <c r="EF86" s="36">
        <f t="shared" si="53"/>
        <v>0</v>
      </c>
      <c r="EH86" s="37"/>
      <c r="ER86" s="10">
        <f t="shared" si="54"/>
        <v>0</v>
      </c>
      <c r="ET86" s="37">
        <v>0</v>
      </c>
      <c r="FF86" s="10">
        <f t="shared" si="55"/>
        <v>0</v>
      </c>
      <c r="FH86" s="37"/>
      <c r="FR86" s="10">
        <f t="shared" si="56"/>
        <v>0</v>
      </c>
      <c r="FT86" s="37">
        <v>0</v>
      </c>
      <c r="GD86" s="10">
        <f t="shared" si="57"/>
        <v>0</v>
      </c>
      <c r="GF86" s="37"/>
      <c r="GQ86" s="10">
        <f t="shared" si="58"/>
        <v>0</v>
      </c>
      <c r="GS86" s="37"/>
      <c r="HA86" s="10">
        <f t="shared" si="59"/>
        <v>0</v>
      </c>
      <c r="HC86" s="37"/>
      <c r="HN86" s="10">
        <f t="shared" si="60"/>
        <v>0</v>
      </c>
      <c r="HP86" s="37"/>
      <c r="HX86" s="10">
        <f t="shared" si="61"/>
        <v>0</v>
      </c>
      <c r="HZ86" s="41"/>
      <c r="IM86" s="10">
        <f t="shared" si="62"/>
        <v>0</v>
      </c>
      <c r="IO86" s="37"/>
      <c r="IW86" s="10">
        <f t="shared" si="63"/>
        <v>0</v>
      </c>
      <c r="IY86" s="37"/>
      <c r="JK86" s="10">
        <f t="shared" si="64"/>
        <v>0</v>
      </c>
      <c r="JM86" s="37"/>
      <c r="JT86" s="10">
        <f t="shared" si="65"/>
        <v>0</v>
      </c>
      <c r="JV86" s="37"/>
      <c r="JX86" s="6">
        <v>1</v>
      </c>
    </row>
    <row r="87" ht="13.9" customHeight="1" spans="1:284">
      <c r="A87" s="7" t="s">
        <v>231</v>
      </c>
      <c r="B87" s="18" t="s">
        <v>300</v>
      </c>
      <c r="C87" s="18"/>
      <c r="E87" s="4">
        <v>1</v>
      </c>
      <c r="H87" s="4">
        <v>1</v>
      </c>
      <c r="O87" s="4">
        <v>4</v>
      </c>
      <c r="P87" s="4">
        <v>8</v>
      </c>
      <c r="Q87" s="9">
        <v>7</v>
      </c>
      <c r="S87" s="4">
        <v>1</v>
      </c>
      <c r="T87" s="4">
        <v>1</v>
      </c>
      <c r="U87" s="4">
        <v>2</v>
      </c>
      <c r="W87" s="10">
        <f t="shared" si="44"/>
        <v>3</v>
      </c>
      <c r="X87" s="10" t="s">
        <v>232</v>
      </c>
      <c r="Y87" s="11">
        <v>550</v>
      </c>
      <c r="AA87" s="4">
        <v>1</v>
      </c>
      <c r="AC87" s="4" t="s">
        <v>226</v>
      </c>
      <c r="AD87" s="4" t="s">
        <v>226</v>
      </c>
      <c r="AE87" s="4" t="s">
        <v>226</v>
      </c>
      <c r="AF87" s="10">
        <f t="shared" si="45"/>
        <v>4</v>
      </c>
      <c r="AG87" s="10" t="s">
        <v>227</v>
      </c>
      <c r="AH87" s="11">
        <v>130</v>
      </c>
      <c r="AJ87" s="4" t="s">
        <v>226</v>
      </c>
      <c r="AK87" s="4" t="s">
        <v>226</v>
      </c>
      <c r="AO87" s="4" t="s">
        <v>226</v>
      </c>
      <c r="AP87" s="4" t="s">
        <v>226</v>
      </c>
      <c r="AQ87" s="4" t="s">
        <v>226</v>
      </c>
      <c r="AS87" s="10">
        <f t="shared" si="46"/>
        <v>5</v>
      </c>
      <c r="AT87" s="10" t="s">
        <v>232</v>
      </c>
      <c r="AU87" s="37">
        <v>27.7777777777778</v>
      </c>
      <c r="BF87" s="10">
        <f t="shared" si="47"/>
        <v>0</v>
      </c>
      <c r="BH87" s="37"/>
      <c r="BJ87" s="4" t="s">
        <v>226</v>
      </c>
      <c r="BK87" s="4" t="s">
        <v>226</v>
      </c>
      <c r="BM87" s="4" t="s">
        <v>226</v>
      </c>
      <c r="BN87" s="4" t="s">
        <v>226</v>
      </c>
      <c r="BO87" s="4" t="s">
        <v>226</v>
      </c>
      <c r="BP87" s="4" t="s">
        <v>226</v>
      </c>
      <c r="BR87" s="4" t="s">
        <v>226</v>
      </c>
      <c r="BS87" s="36">
        <f t="shared" si="48"/>
        <v>7</v>
      </c>
      <c r="BT87" s="10" t="s">
        <v>227</v>
      </c>
      <c r="BU87" s="37">
        <v>38.8888888888889</v>
      </c>
      <c r="CG87" s="36">
        <f t="shared" si="49"/>
        <v>0</v>
      </c>
      <c r="CI87" s="11"/>
      <c r="CK87" s="4">
        <v>1</v>
      </c>
      <c r="CL87" s="4" t="s">
        <v>226</v>
      </c>
      <c r="CO87" s="4">
        <v>1</v>
      </c>
      <c r="CP87" s="4" t="s">
        <v>226</v>
      </c>
      <c r="CQ87" s="4" t="s">
        <v>226</v>
      </c>
      <c r="CS87" s="4">
        <v>1</v>
      </c>
      <c r="CT87" s="10">
        <f t="shared" si="50"/>
        <v>6</v>
      </c>
      <c r="CU87" s="10" t="s">
        <v>227</v>
      </c>
      <c r="CV87" s="37">
        <v>183.333333333333</v>
      </c>
      <c r="DH87" s="10">
        <f t="shared" si="51"/>
        <v>0</v>
      </c>
      <c r="DJ87" s="11"/>
      <c r="DL87" s="4">
        <v>1</v>
      </c>
      <c r="DM87" s="4" t="s">
        <v>226</v>
      </c>
      <c r="DN87" s="4" t="s">
        <v>226</v>
      </c>
      <c r="DO87" s="4">
        <v>1</v>
      </c>
      <c r="DP87" s="4" t="s">
        <v>226</v>
      </c>
      <c r="DQ87" s="4">
        <v>1</v>
      </c>
      <c r="DR87" s="4">
        <v>1</v>
      </c>
      <c r="DS87" s="4">
        <v>1</v>
      </c>
      <c r="DT87" s="36">
        <f t="shared" si="52"/>
        <v>8</v>
      </c>
      <c r="DU87" s="10" t="s">
        <v>233</v>
      </c>
      <c r="DV87" s="37">
        <v>331.25</v>
      </c>
      <c r="EF87" s="36">
        <f t="shared" si="53"/>
        <v>0</v>
      </c>
      <c r="EH87" s="37"/>
      <c r="EJ87" s="4" t="s">
        <v>226</v>
      </c>
      <c r="EK87" s="4" t="s">
        <v>226</v>
      </c>
      <c r="EM87" s="4" t="s">
        <v>226</v>
      </c>
      <c r="EO87" s="4" t="s">
        <v>226</v>
      </c>
      <c r="ER87" s="10">
        <f t="shared" si="54"/>
        <v>4</v>
      </c>
      <c r="ES87" s="10" t="s">
        <v>232</v>
      </c>
      <c r="ET87" s="37">
        <v>25</v>
      </c>
      <c r="FF87" s="10">
        <f t="shared" si="55"/>
        <v>0</v>
      </c>
      <c r="FH87" s="37"/>
      <c r="FR87" s="10">
        <f t="shared" si="56"/>
        <v>0</v>
      </c>
      <c r="FT87" s="37">
        <v>0</v>
      </c>
      <c r="GD87" s="10">
        <f t="shared" si="57"/>
        <v>0</v>
      </c>
      <c r="GF87" s="37"/>
      <c r="GQ87" s="10">
        <f t="shared" si="58"/>
        <v>0</v>
      </c>
      <c r="GS87" s="37"/>
      <c r="HA87" s="10">
        <f t="shared" si="59"/>
        <v>0</v>
      </c>
      <c r="HC87" s="37"/>
      <c r="HN87" s="10">
        <f t="shared" si="60"/>
        <v>0</v>
      </c>
      <c r="HP87" s="37"/>
      <c r="HX87" s="10">
        <f t="shared" si="61"/>
        <v>0</v>
      </c>
      <c r="HZ87" s="41"/>
      <c r="IM87" s="10">
        <f t="shared" si="62"/>
        <v>0</v>
      </c>
      <c r="IO87" s="37"/>
      <c r="IW87" s="10">
        <f t="shared" si="63"/>
        <v>0</v>
      </c>
      <c r="IY87" s="37"/>
      <c r="JI87" s="4" t="s">
        <v>226</v>
      </c>
      <c r="JK87" s="10">
        <f t="shared" si="64"/>
        <v>1</v>
      </c>
      <c r="JL87" s="10" t="s">
        <v>230</v>
      </c>
      <c r="JM87" s="37">
        <v>5</v>
      </c>
      <c r="JT87" s="10">
        <f t="shared" si="65"/>
        <v>0</v>
      </c>
      <c r="JV87" s="37"/>
      <c r="JX87" s="6">
        <v>38</v>
      </c>
    </row>
    <row r="88" ht="13.9" customHeight="1" spans="1:284">
      <c r="A88" s="7" t="s">
        <v>231</v>
      </c>
      <c r="B88" s="18" t="s">
        <v>301</v>
      </c>
      <c r="C88" s="18"/>
      <c r="N88" s="4">
        <v>1</v>
      </c>
      <c r="O88" s="4">
        <v>5</v>
      </c>
      <c r="P88" s="4">
        <v>7</v>
      </c>
      <c r="W88" s="10">
        <f t="shared" si="44"/>
        <v>0</v>
      </c>
      <c r="AF88" s="10">
        <f t="shared" si="45"/>
        <v>0</v>
      </c>
      <c r="AS88" s="10">
        <f t="shared" si="46"/>
        <v>0</v>
      </c>
      <c r="AU88" s="37"/>
      <c r="BF88" s="10">
        <f t="shared" si="47"/>
        <v>0</v>
      </c>
      <c r="BH88" s="37"/>
      <c r="BS88" s="36">
        <f t="shared" si="48"/>
        <v>0</v>
      </c>
      <c r="BU88" s="37"/>
      <c r="CG88" s="36">
        <f t="shared" si="49"/>
        <v>0</v>
      </c>
      <c r="CI88" s="11"/>
      <c r="CT88" s="10">
        <f t="shared" si="50"/>
        <v>0</v>
      </c>
      <c r="CV88" s="37"/>
      <c r="DH88" s="10">
        <f t="shared" si="51"/>
        <v>0</v>
      </c>
      <c r="DJ88" s="11"/>
      <c r="DT88" s="36">
        <f t="shared" si="52"/>
        <v>0</v>
      </c>
      <c r="DV88" s="37"/>
      <c r="EF88" s="36">
        <f t="shared" si="53"/>
        <v>0</v>
      </c>
      <c r="EH88" s="37"/>
      <c r="ER88" s="10">
        <f t="shared" si="54"/>
        <v>0</v>
      </c>
      <c r="ET88" s="37">
        <v>0</v>
      </c>
      <c r="FF88" s="10">
        <f t="shared" si="55"/>
        <v>0</v>
      </c>
      <c r="FH88" s="37"/>
      <c r="FR88" s="10">
        <f t="shared" si="56"/>
        <v>0</v>
      </c>
      <c r="FT88" s="37">
        <v>0</v>
      </c>
      <c r="GD88" s="10">
        <f t="shared" si="57"/>
        <v>0</v>
      </c>
      <c r="GF88" s="37"/>
      <c r="GQ88" s="10">
        <f t="shared" si="58"/>
        <v>0</v>
      </c>
      <c r="GS88" s="37"/>
      <c r="HA88" s="10">
        <f t="shared" si="59"/>
        <v>0</v>
      </c>
      <c r="HC88" s="37"/>
      <c r="HN88" s="10">
        <f t="shared" si="60"/>
        <v>0</v>
      </c>
      <c r="HP88" s="37"/>
      <c r="HX88" s="10">
        <f t="shared" si="61"/>
        <v>0</v>
      </c>
      <c r="HZ88" s="41"/>
      <c r="IM88" s="10">
        <f t="shared" si="62"/>
        <v>0</v>
      </c>
      <c r="IO88" s="37"/>
      <c r="IW88" s="10">
        <f t="shared" si="63"/>
        <v>0</v>
      </c>
      <c r="IY88" s="37"/>
      <c r="JK88" s="10">
        <f t="shared" si="64"/>
        <v>0</v>
      </c>
      <c r="JM88" s="37"/>
      <c r="JT88" s="10">
        <f t="shared" si="65"/>
        <v>0</v>
      </c>
      <c r="JV88" s="37"/>
      <c r="JX88" s="6">
        <v>0</v>
      </c>
    </row>
    <row r="89" ht="13.9" customHeight="1" spans="1:284">
      <c r="A89" s="7" t="s">
        <v>231</v>
      </c>
      <c r="B89" s="18" t="s">
        <v>302</v>
      </c>
      <c r="C89" s="18"/>
      <c r="E89" s="4">
        <v>1</v>
      </c>
      <c r="O89" s="4">
        <v>6</v>
      </c>
      <c r="P89" s="4">
        <v>6</v>
      </c>
      <c r="R89" s="4" t="s">
        <v>226</v>
      </c>
      <c r="T89" s="4" t="s">
        <v>226</v>
      </c>
      <c r="U89" s="4" t="s">
        <v>226</v>
      </c>
      <c r="W89" s="10">
        <f t="shared" si="44"/>
        <v>3</v>
      </c>
      <c r="X89" s="10" t="s">
        <v>232</v>
      </c>
      <c r="Y89" s="11">
        <v>30</v>
      </c>
      <c r="AA89" s="4" t="s">
        <v>226</v>
      </c>
      <c r="AB89" s="4" t="s">
        <v>226</v>
      </c>
      <c r="AC89" s="4" t="s">
        <v>226</v>
      </c>
      <c r="AF89" s="10">
        <f t="shared" si="45"/>
        <v>3</v>
      </c>
      <c r="AG89" s="10" t="s">
        <v>232</v>
      </c>
      <c r="AH89" s="11">
        <v>30</v>
      </c>
      <c r="AL89" s="4" t="s">
        <v>226</v>
      </c>
      <c r="AO89" s="4">
        <v>1</v>
      </c>
      <c r="AQ89" s="4">
        <v>1</v>
      </c>
      <c r="AR89" s="4" t="s">
        <v>226</v>
      </c>
      <c r="AS89" s="10">
        <f t="shared" si="46"/>
        <v>4</v>
      </c>
      <c r="AT89" s="10" t="s">
        <v>232</v>
      </c>
      <c r="AU89" s="37">
        <v>122.222222222222</v>
      </c>
      <c r="BF89" s="10">
        <f t="shared" si="47"/>
        <v>0</v>
      </c>
      <c r="BH89" s="37"/>
      <c r="BK89" s="4" t="s">
        <v>226</v>
      </c>
      <c r="BL89" s="4" t="s">
        <v>226</v>
      </c>
      <c r="BN89" s="4" t="s">
        <v>226</v>
      </c>
      <c r="BO89" s="4" t="s">
        <v>226</v>
      </c>
      <c r="BP89" s="4" t="s">
        <v>226</v>
      </c>
      <c r="BR89" s="4" t="s">
        <v>226</v>
      </c>
      <c r="BS89" s="36">
        <f t="shared" si="48"/>
        <v>6</v>
      </c>
      <c r="BT89" s="10" t="s">
        <v>227</v>
      </c>
      <c r="BU89" s="37">
        <v>33.3333333333333</v>
      </c>
      <c r="CG89" s="36">
        <f t="shared" si="49"/>
        <v>0</v>
      </c>
      <c r="CI89" s="11"/>
      <c r="CK89" s="4" t="s">
        <v>226</v>
      </c>
      <c r="CL89" s="4" t="s">
        <v>226</v>
      </c>
      <c r="CP89" s="4" t="s">
        <v>226</v>
      </c>
      <c r="CQ89" s="4" t="s">
        <v>226</v>
      </c>
      <c r="CS89" s="4" t="s">
        <v>226</v>
      </c>
      <c r="CT89" s="10">
        <f t="shared" si="50"/>
        <v>5</v>
      </c>
      <c r="CU89" s="10" t="s">
        <v>232</v>
      </c>
      <c r="CV89" s="37">
        <v>27.7777777777778</v>
      </c>
      <c r="DH89" s="10">
        <f t="shared" si="51"/>
        <v>0</v>
      </c>
      <c r="DJ89" s="11"/>
      <c r="DT89" s="36">
        <f t="shared" si="52"/>
        <v>0</v>
      </c>
      <c r="DV89" s="37"/>
      <c r="EF89" s="36">
        <f t="shared" si="53"/>
        <v>0</v>
      </c>
      <c r="EH89" s="37"/>
      <c r="ER89" s="10">
        <f t="shared" si="54"/>
        <v>0</v>
      </c>
      <c r="ET89" s="37">
        <v>0</v>
      </c>
      <c r="FF89" s="10">
        <f t="shared" si="55"/>
        <v>0</v>
      </c>
      <c r="FH89" s="37"/>
      <c r="FR89" s="10">
        <f t="shared" si="56"/>
        <v>0</v>
      </c>
      <c r="FT89" s="37">
        <v>0</v>
      </c>
      <c r="GD89" s="10">
        <f t="shared" si="57"/>
        <v>0</v>
      </c>
      <c r="GF89" s="37"/>
      <c r="GQ89" s="10">
        <f t="shared" si="58"/>
        <v>0</v>
      </c>
      <c r="GS89" s="37"/>
      <c r="HA89" s="10">
        <f t="shared" si="59"/>
        <v>0</v>
      </c>
      <c r="HC89" s="37"/>
      <c r="HN89" s="10">
        <f t="shared" si="60"/>
        <v>0</v>
      </c>
      <c r="HP89" s="37"/>
      <c r="HX89" s="10">
        <f t="shared" si="61"/>
        <v>0</v>
      </c>
      <c r="HZ89" s="41"/>
      <c r="IM89" s="10">
        <f t="shared" si="62"/>
        <v>0</v>
      </c>
      <c r="IO89" s="37"/>
      <c r="IW89" s="10">
        <f t="shared" si="63"/>
        <v>0</v>
      </c>
      <c r="IY89" s="37"/>
      <c r="JK89" s="10">
        <f t="shared" si="64"/>
        <v>0</v>
      </c>
      <c r="JM89" s="37"/>
      <c r="JT89" s="10">
        <f t="shared" si="65"/>
        <v>0</v>
      </c>
      <c r="JV89" s="37"/>
      <c r="JX89" s="6">
        <v>21</v>
      </c>
    </row>
    <row r="90" ht="13.9" customHeight="1" spans="1:284">
      <c r="A90" s="7" t="s">
        <v>231</v>
      </c>
      <c r="B90" s="19" t="s">
        <v>303</v>
      </c>
      <c r="C90" s="19"/>
      <c r="E90" s="4">
        <v>1</v>
      </c>
      <c r="O90" s="4">
        <v>3</v>
      </c>
      <c r="P90" s="4">
        <v>7</v>
      </c>
      <c r="Q90" s="9">
        <v>7</v>
      </c>
      <c r="S90" s="4" t="s">
        <v>226</v>
      </c>
      <c r="T90" s="4" t="s">
        <v>226</v>
      </c>
      <c r="U90" s="4" t="s">
        <v>226</v>
      </c>
      <c r="V90" s="4" t="s">
        <v>226</v>
      </c>
      <c r="W90" s="10">
        <f t="shared" si="44"/>
        <v>4</v>
      </c>
      <c r="X90" s="10" t="s">
        <v>227</v>
      </c>
      <c r="Y90" s="11">
        <v>40</v>
      </c>
      <c r="AF90" s="10">
        <f t="shared" si="45"/>
        <v>0</v>
      </c>
      <c r="AS90" s="10">
        <f t="shared" si="46"/>
        <v>0</v>
      </c>
      <c r="AU90" s="37"/>
      <c r="BF90" s="10">
        <f t="shared" si="47"/>
        <v>0</v>
      </c>
      <c r="BH90" s="37"/>
      <c r="BS90" s="36">
        <f t="shared" si="48"/>
        <v>0</v>
      </c>
      <c r="BU90" s="37"/>
      <c r="CG90" s="36">
        <f t="shared" si="49"/>
        <v>0</v>
      </c>
      <c r="CI90" s="11"/>
      <c r="CT90" s="10">
        <f t="shared" si="50"/>
        <v>0</v>
      </c>
      <c r="CV90" s="37"/>
      <c r="DH90" s="10">
        <f t="shared" si="51"/>
        <v>0</v>
      </c>
      <c r="DJ90" s="11"/>
      <c r="DT90" s="36">
        <f t="shared" si="52"/>
        <v>0</v>
      </c>
      <c r="DV90" s="37"/>
      <c r="EF90" s="36">
        <f t="shared" si="53"/>
        <v>0</v>
      </c>
      <c r="EH90" s="37"/>
      <c r="ER90" s="10">
        <f t="shared" si="54"/>
        <v>0</v>
      </c>
      <c r="ET90" s="37">
        <v>0</v>
      </c>
      <c r="FF90" s="10">
        <f t="shared" si="55"/>
        <v>0</v>
      </c>
      <c r="FH90" s="37"/>
      <c r="FR90" s="10">
        <f t="shared" si="56"/>
        <v>0</v>
      </c>
      <c r="FT90" s="37">
        <v>0</v>
      </c>
      <c r="GD90" s="10">
        <f t="shared" si="57"/>
        <v>0</v>
      </c>
      <c r="GF90" s="37"/>
      <c r="GQ90" s="10">
        <f t="shared" si="58"/>
        <v>0</v>
      </c>
      <c r="GS90" s="37"/>
      <c r="HA90" s="10">
        <f t="shared" si="59"/>
        <v>0</v>
      </c>
      <c r="HC90" s="37"/>
      <c r="HN90" s="10">
        <f t="shared" si="60"/>
        <v>0</v>
      </c>
      <c r="HP90" s="37"/>
      <c r="HX90" s="10">
        <f t="shared" si="61"/>
        <v>0</v>
      </c>
      <c r="HZ90" s="41"/>
      <c r="IM90" s="10">
        <f t="shared" si="62"/>
        <v>0</v>
      </c>
      <c r="IO90" s="37"/>
      <c r="IW90" s="10">
        <f t="shared" si="63"/>
        <v>0</v>
      </c>
      <c r="IY90" s="37"/>
      <c r="JK90" s="10">
        <f t="shared" si="64"/>
        <v>0</v>
      </c>
      <c r="JM90" s="37"/>
      <c r="JT90" s="10">
        <f t="shared" si="65"/>
        <v>0</v>
      </c>
      <c r="JV90" s="37"/>
      <c r="JX90" s="6">
        <v>4</v>
      </c>
    </row>
    <row r="91" ht="13.9" customHeight="1" spans="1:284">
      <c r="A91" s="7" t="s">
        <v>231</v>
      </c>
      <c r="B91" s="18" t="s">
        <v>304</v>
      </c>
      <c r="C91" s="18"/>
      <c r="E91" s="4">
        <v>1</v>
      </c>
      <c r="H91" s="4">
        <v>1</v>
      </c>
      <c r="O91" s="4">
        <v>6</v>
      </c>
      <c r="Q91" s="9">
        <v>2</v>
      </c>
      <c r="W91" s="10">
        <f t="shared" si="44"/>
        <v>0</v>
      </c>
      <c r="AF91" s="10">
        <f t="shared" si="45"/>
        <v>0</v>
      </c>
      <c r="AS91" s="10">
        <f t="shared" si="46"/>
        <v>0</v>
      </c>
      <c r="AU91" s="37"/>
      <c r="BF91" s="10">
        <f t="shared" si="47"/>
        <v>0</v>
      </c>
      <c r="BH91" s="37"/>
      <c r="BS91" s="36">
        <f t="shared" si="48"/>
        <v>0</v>
      </c>
      <c r="BU91" s="37"/>
      <c r="CG91" s="36">
        <f t="shared" si="49"/>
        <v>0</v>
      </c>
      <c r="CI91" s="11"/>
      <c r="CT91" s="10">
        <f t="shared" si="50"/>
        <v>0</v>
      </c>
      <c r="CV91" s="37"/>
      <c r="DH91" s="10">
        <f t="shared" si="51"/>
        <v>0</v>
      </c>
      <c r="DJ91" s="11"/>
      <c r="DT91" s="36">
        <f t="shared" si="52"/>
        <v>0</v>
      </c>
      <c r="DV91" s="37"/>
      <c r="EF91" s="36">
        <f t="shared" si="53"/>
        <v>0</v>
      </c>
      <c r="EH91" s="37"/>
      <c r="ER91" s="10">
        <f t="shared" si="54"/>
        <v>0</v>
      </c>
      <c r="ET91" s="37">
        <v>0</v>
      </c>
      <c r="EW91" s="4" t="s">
        <v>226</v>
      </c>
      <c r="FC91" s="4" t="s">
        <v>226</v>
      </c>
      <c r="FD91" s="4" t="s">
        <v>226</v>
      </c>
      <c r="FE91" s="4" t="s">
        <v>226</v>
      </c>
      <c r="FF91" s="10">
        <f t="shared" si="55"/>
        <v>4</v>
      </c>
      <c r="FG91" s="10" t="s">
        <v>228</v>
      </c>
      <c r="FH91" s="37">
        <v>20</v>
      </c>
      <c r="FR91" s="10">
        <f t="shared" si="56"/>
        <v>0</v>
      </c>
      <c r="FT91" s="37">
        <v>0</v>
      </c>
      <c r="GD91" s="10">
        <f t="shared" si="57"/>
        <v>0</v>
      </c>
      <c r="GF91" s="37"/>
      <c r="GQ91" s="10">
        <f t="shared" si="58"/>
        <v>0</v>
      </c>
      <c r="GS91" s="37"/>
      <c r="HA91" s="10">
        <f t="shared" si="59"/>
        <v>0</v>
      </c>
      <c r="HC91" s="37"/>
      <c r="HN91" s="10">
        <f t="shared" si="60"/>
        <v>0</v>
      </c>
      <c r="HP91" s="37"/>
      <c r="HX91" s="10">
        <f t="shared" si="61"/>
        <v>0</v>
      </c>
      <c r="HZ91" s="41"/>
      <c r="IM91" s="10">
        <f t="shared" si="62"/>
        <v>0</v>
      </c>
      <c r="IO91" s="37"/>
      <c r="IW91" s="10">
        <f t="shared" si="63"/>
        <v>0</v>
      </c>
      <c r="IY91" s="37"/>
      <c r="JK91" s="10">
        <f t="shared" si="64"/>
        <v>0</v>
      </c>
      <c r="JM91" s="37"/>
      <c r="JT91" s="10">
        <f t="shared" si="65"/>
        <v>0</v>
      </c>
      <c r="JV91" s="37"/>
      <c r="JX91" s="6">
        <v>4</v>
      </c>
    </row>
    <row r="92" ht="13.9" customHeight="1" spans="1:284">
      <c r="A92" s="7" t="s">
        <v>231</v>
      </c>
      <c r="B92" s="18" t="s">
        <v>305</v>
      </c>
      <c r="C92" s="18"/>
      <c r="E92" s="4">
        <v>1</v>
      </c>
      <c r="O92" s="4">
        <v>4</v>
      </c>
      <c r="P92" s="4">
        <v>7</v>
      </c>
      <c r="Q92" s="9">
        <v>7</v>
      </c>
      <c r="W92" s="10">
        <f t="shared" si="44"/>
        <v>0</v>
      </c>
      <c r="AF92" s="10">
        <f t="shared" si="45"/>
        <v>0</v>
      </c>
      <c r="AS92" s="10">
        <f t="shared" si="46"/>
        <v>0</v>
      </c>
      <c r="AU92" s="37"/>
      <c r="BF92" s="10">
        <f t="shared" si="47"/>
        <v>0</v>
      </c>
      <c r="BH92" s="37"/>
      <c r="BS92" s="36">
        <f t="shared" si="48"/>
        <v>0</v>
      </c>
      <c r="BU92" s="37"/>
      <c r="CG92" s="36">
        <f t="shared" si="49"/>
        <v>0</v>
      </c>
      <c r="CI92" s="11"/>
      <c r="CM92" s="4" t="s">
        <v>226</v>
      </c>
      <c r="CO92" s="4" t="s">
        <v>226</v>
      </c>
      <c r="CP92" s="4" t="s">
        <v>226</v>
      </c>
      <c r="CR92" s="4" t="s">
        <v>226</v>
      </c>
      <c r="CT92" s="10">
        <f t="shared" si="50"/>
        <v>4</v>
      </c>
      <c r="CU92" s="10" t="s">
        <v>232</v>
      </c>
      <c r="CV92" s="37">
        <v>22.2222222222222</v>
      </c>
      <c r="DH92" s="10">
        <f t="shared" si="51"/>
        <v>0</v>
      </c>
      <c r="DJ92" s="11"/>
      <c r="DR92" s="4">
        <v>1</v>
      </c>
      <c r="DS92" s="4" t="s">
        <v>226</v>
      </c>
      <c r="DT92" s="36">
        <f t="shared" si="52"/>
        <v>2</v>
      </c>
      <c r="DU92" s="10" t="s">
        <v>228</v>
      </c>
      <c r="DV92" s="37">
        <v>68.75</v>
      </c>
      <c r="EF92" s="36">
        <f t="shared" si="53"/>
        <v>0</v>
      </c>
      <c r="EH92" s="37"/>
      <c r="EL92" s="4" t="s">
        <v>226</v>
      </c>
      <c r="ER92" s="10">
        <f t="shared" si="54"/>
        <v>1</v>
      </c>
      <c r="ES92" s="10" t="s">
        <v>230</v>
      </c>
      <c r="ET92" s="37">
        <v>6.25</v>
      </c>
      <c r="FF92" s="10">
        <f t="shared" si="55"/>
        <v>0</v>
      </c>
      <c r="FH92" s="37"/>
      <c r="FR92" s="10">
        <f t="shared" si="56"/>
        <v>0</v>
      </c>
      <c r="FT92" s="37">
        <v>0</v>
      </c>
      <c r="GD92" s="10">
        <f t="shared" si="57"/>
        <v>0</v>
      </c>
      <c r="GF92" s="37"/>
      <c r="GQ92" s="10">
        <f t="shared" si="58"/>
        <v>0</v>
      </c>
      <c r="GS92" s="37"/>
      <c r="HA92" s="10">
        <f t="shared" si="59"/>
        <v>0</v>
      </c>
      <c r="HC92" s="37"/>
      <c r="HN92" s="10">
        <f t="shared" si="60"/>
        <v>0</v>
      </c>
      <c r="HP92" s="37"/>
      <c r="HX92" s="10">
        <f t="shared" si="61"/>
        <v>0</v>
      </c>
      <c r="HZ92" s="41">
        <v>0</v>
      </c>
      <c r="IM92" s="10">
        <f t="shared" si="62"/>
        <v>0</v>
      </c>
      <c r="IO92" s="37"/>
      <c r="IW92" s="10">
        <f t="shared" si="63"/>
        <v>0</v>
      </c>
      <c r="IY92" s="37"/>
      <c r="JK92" s="10">
        <f t="shared" si="64"/>
        <v>0</v>
      </c>
      <c r="JM92" s="37"/>
      <c r="JT92" s="10">
        <f t="shared" si="65"/>
        <v>0</v>
      </c>
      <c r="JV92" s="37"/>
      <c r="JX92" s="6">
        <v>7</v>
      </c>
    </row>
    <row r="93" ht="13.9" customHeight="1" spans="1:284">
      <c r="A93" s="7" t="s">
        <v>231</v>
      </c>
      <c r="B93" s="18" t="s">
        <v>306</v>
      </c>
      <c r="C93" s="18"/>
      <c r="E93" s="4">
        <v>1</v>
      </c>
      <c r="H93" s="4">
        <v>1</v>
      </c>
      <c r="O93" s="4">
        <v>4</v>
      </c>
      <c r="P93" s="4">
        <v>7</v>
      </c>
      <c r="Q93" s="9">
        <v>7</v>
      </c>
      <c r="R93" s="4" t="s">
        <v>226</v>
      </c>
      <c r="S93" s="4">
        <v>1</v>
      </c>
      <c r="T93" s="4" t="s">
        <v>226</v>
      </c>
      <c r="U93" s="4">
        <v>1</v>
      </c>
      <c r="V93" s="4" t="s">
        <v>226</v>
      </c>
      <c r="W93" s="10">
        <f t="shared" si="44"/>
        <v>5</v>
      </c>
      <c r="X93" s="10" t="s">
        <v>233</v>
      </c>
      <c r="Y93" s="11">
        <v>230</v>
      </c>
      <c r="AA93" s="4">
        <v>1</v>
      </c>
      <c r="AB93" s="4">
        <v>1</v>
      </c>
      <c r="AC93" s="4" t="s">
        <v>226</v>
      </c>
      <c r="AD93" s="4" t="s">
        <v>226</v>
      </c>
      <c r="AE93" s="4" t="s">
        <v>226</v>
      </c>
      <c r="AF93" s="10">
        <f t="shared" si="45"/>
        <v>5</v>
      </c>
      <c r="AG93" s="10" t="s">
        <v>233</v>
      </c>
      <c r="AH93" s="11">
        <v>230</v>
      </c>
      <c r="AP93" s="4">
        <v>1</v>
      </c>
      <c r="AQ93" s="4" t="s">
        <v>226</v>
      </c>
      <c r="AR93" s="4" t="s">
        <v>226</v>
      </c>
      <c r="AS93" s="10">
        <f t="shared" si="46"/>
        <v>3</v>
      </c>
      <c r="AT93" s="10" t="s">
        <v>228</v>
      </c>
      <c r="AU93" s="37">
        <v>66.6666666666667</v>
      </c>
      <c r="BF93" s="10">
        <f t="shared" si="47"/>
        <v>0</v>
      </c>
      <c r="BH93" s="37"/>
      <c r="BL93" s="4" t="s">
        <v>226</v>
      </c>
      <c r="BM93" s="4">
        <v>1</v>
      </c>
      <c r="BN93" s="4">
        <v>1</v>
      </c>
      <c r="BO93" s="4" t="s">
        <v>226</v>
      </c>
      <c r="BP93" s="4">
        <v>2</v>
      </c>
      <c r="BQ93" s="4">
        <v>1</v>
      </c>
      <c r="BR93" s="4">
        <v>2</v>
      </c>
      <c r="BS93" s="36">
        <f t="shared" si="48"/>
        <v>7</v>
      </c>
      <c r="BT93" s="10" t="s">
        <v>227</v>
      </c>
      <c r="BU93" s="37">
        <v>566.666666666667</v>
      </c>
      <c r="CG93" s="36">
        <f t="shared" si="49"/>
        <v>0</v>
      </c>
      <c r="CI93" s="11"/>
      <c r="CL93" s="4" t="s">
        <v>226</v>
      </c>
      <c r="CM93" s="4" t="s">
        <v>226</v>
      </c>
      <c r="CO93" s="4">
        <v>1</v>
      </c>
      <c r="CP93" s="4" t="s">
        <v>226</v>
      </c>
      <c r="CT93" s="10">
        <f t="shared" si="50"/>
        <v>4</v>
      </c>
      <c r="CU93" s="10" t="s">
        <v>232</v>
      </c>
      <c r="CV93" s="37">
        <v>72.2222222222222</v>
      </c>
      <c r="DH93" s="10">
        <f t="shared" si="51"/>
        <v>0</v>
      </c>
      <c r="DJ93" s="11"/>
      <c r="DM93" s="4" t="s">
        <v>226</v>
      </c>
      <c r="DN93" s="4" t="s">
        <v>226</v>
      </c>
      <c r="DQ93" s="4" t="s">
        <v>226</v>
      </c>
      <c r="DR93" s="4" t="s">
        <v>226</v>
      </c>
      <c r="DS93" s="4">
        <v>1</v>
      </c>
      <c r="DT93" s="36">
        <f t="shared" si="52"/>
        <v>5</v>
      </c>
      <c r="DU93" s="10" t="s">
        <v>227</v>
      </c>
      <c r="DV93" s="37">
        <v>87.5</v>
      </c>
      <c r="EF93" s="36">
        <f t="shared" si="53"/>
        <v>0</v>
      </c>
      <c r="EH93" s="37"/>
      <c r="ER93" s="10">
        <f t="shared" si="54"/>
        <v>0</v>
      </c>
      <c r="ET93" s="37">
        <v>0</v>
      </c>
      <c r="FF93" s="10">
        <f t="shared" si="55"/>
        <v>0</v>
      </c>
      <c r="FH93" s="37"/>
      <c r="FR93" s="10">
        <f t="shared" si="56"/>
        <v>0</v>
      </c>
      <c r="FT93" s="37">
        <v>0</v>
      </c>
      <c r="GD93" s="10">
        <f t="shared" si="57"/>
        <v>0</v>
      </c>
      <c r="GF93" s="37"/>
      <c r="GQ93" s="10">
        <f t="shared" si="58"/>
        <v>0</v>
      </c>
      <c r="GS93" s="37"/>
      <c r="HA93" s="10">
        <f t="shared" si="59"/>
        <v>0</v>
      </c>
      <c r="HC93" s="37"/>
      <c r="HN93" s="10">
        <f t="shared" si="60"/>
        <v>0</v>
      </c>
      <c r="HP93" s="37"/>
      <c r="HX93" s="10">
        <f t="shared" si="61"/>
        <v>0</v>
      </c>
      <c r="HZ93" s="41"/>
      <c r="IM93" s="10">
        <f t="shared" si="62"/>
        <v>0</v>
      </c>
      <c r="IO93" s="37"/>
      <c r="IW93" s="10">
        <f t="shared" si="63"/>
        <v>0</v>
      </c>
      <c r="IY93" s="37"/>
      <c r="JK93" s="10">
        <f t="shared" si="64"/>
        <v>0</v>
      </c>
      <c r="JM93" s="37"/>
      <c r="JT93" s="10">
        <f t="shared" si="65"/>
        <v>0</v>
      </c>
      <c r="JV93" s="37"/>
      <c r="JX93" s="6">
        <v>29</v>
      </c>
    </row>
    <row r="94" ht="13.9" customHeight="1" spans="1:284">
      <c r="A94" s="7" t="s">
        <v>231</v>
      </c>
      <c r="B94" s="18" t="s">
        <v>307</v>
      </c>
      <c r="C94" s="18"/>
      <c r="D94" s="4">
        <v>1</v>
      </c>
      <c r="E94" s="4">
        <v>1</v>
      </c>
      <c r="H94" s="4">
        <v>1</v>
      </c>
      <c r="O94" s="4">
        <v>6</v>
      </c>
      <c r="P94" s="4">
        <v>8</v>
      </c>
      <c r="Q94" s="9">
        <v>6</v>
      </c>
      <c r="R94" s="4" t="s">
        <v>226</v>
      </c>
      <c r="V94" s="4" t="s">
        <v>226</v>
      </c>
      <c r="W94" s="10">
        <f t="shared" si="44"/>
        <v>2</v>
      </c>
      <c r="X94" s="10" t="s">
        <v>228</v>
      </c>
      <c r="Y94" s="11">
        <v>20</v>
      </c>
      <c r="AA94" s="4" t="s">
        <v>226</v>
      </c>
      <c r="AB94" s="4" t="s">
        <v>226</v>
      </c>
      <c r="AD94" s="4" t="s">
        <v>226</v>
      </c>
      <c r="AE94" s="4" t="s">
        <v>226</v>
      </c>
      <c r="AF94" s="10">
        <f t="shared" si="45"/>
        <v>4</v>
      </c>
      <c r="AG94" s="10" t="s">
        <v>227</v>
      </c>
      <c r="AH94" s="11">
        <v>40</v>
      </c>
      <c r="AJ94" s="4" t="s">
        <v>226</v>
      </c>
      <c r="AK94" s="4" t="s">
        <v>226</v>
      </c>
      <c r="AL94" s="4" t="s">
        <v>226</v>
      </c>
      <c r="AO94" s="4" t="s">
        <v>226</v>
      </c>
      <c r="AP94" s="4" t="s">
        <v>226</v>
      </c>
      <c r="AQ94" s="4" t="s">
        <v>226</v>
      </c>
      <c r="AR94" s="4" t="s">
        <v>226</v>
      </c>
      <c r="AS94" s="10">
        <f t="shared" si="46"/>
        <v>7</v>
      </c>
      <c r="AT94" s="10" t="s">
        <v>227</v>
      </c>
      <c r="AU94" s="37">
        <v>38.8888888888889</v>
      </c>
      <c r="BF94" s="10">
        <f t="shared" si="47"/>
        <v>0</v>
      </c>
      <c r="BH94" s="37"/>
      <c r="BJ94" s="4" t="s">
        <v>226</v>
      </c>
      <c r="BL94" s="4" t="s">
        <v>226</v>
      </c>
      <c r="BM94" s="4" t="s">
        <v>226</v>
      </c>
      <c r="BN94" s="4" t="s">
        <v>226</v>
      </c>
      <c r="BO94" s="4">
        <v>1</v>
      </c>
      <c r="BP94" s="4" t="s">
        <v>226</v>
      </c>
      <c r="BQ94" s="4" t="s">
        <v>226</v>
      </c>
      <c r="BR94" s="4">
        <v>1</v>
      </c>
      <c r="BS94" s="36">
        <f t="shared" si="48"/>
        <v>8</v>
      </c>
      <c r="BT94" s="10" t="s">
        <v>233</v>
      </c>
      <c r="BU94" s="37">
        <v>144.444444444444</v>
      </c>
      <c r="CG94" s="36">
        <f t="shared" si="49"/>
        <v>0</v>
      </c>
      <c r="CI94" s="11"/>
      <c r="CK94" s="4" t="s">
        <v>226</v>
      </c>
      <c r="CS94" s="4" t="s">
        <v>226</v>
      </c>
      <c r="CT94" s="10">
        <f t="shared" si="50"/>
        <v>2</v>
      </c>
      <c r="CU94" s="10" t="s">
        <v>228</v>
      </c>
      <c r="CV94" s="37">
        <v>11.1111111111111</v>
      </c>
      <c r="DH94" s="10">
        <f t="shared" si="51"/>
        <v>0</v>
      </c>
      <c r="DJ94" s="11"/>
      <c r="DL94" s="4" t="s">
        <v>226</v>
      </c>
      <c r="DM94" s="4" t="s">
        <v>226</v>
      </c>
      <c r="DP94" s="4" t="s">
        <v>226</v>
      </c>
      <c r="DQ94" s="4" t="s">
        <v>226</v>
      </c>
      <c r="DR94" s="4" t="s">
        <v>226</v>
      </c>
      <c r="DT94" s="36">
        <f t="shared" si="52"/>
        <v>5</v>
      </c>
      <c r="DU94" s="10" t="s">
        <v>227</v>
      </c>
      <c r="DV94" s="37">
        <v>31.25</v>
      </c>
      <c r="EF94" s="36">
        <f t="shared" si="53"/>
        <v>0</v>
      </c>
      <c r="EH94" s="37"/>
      <c r="EJ94" s="4" t="s">
        <v>226</v>
      </c>
      <c r="EK94" s="4" t="s">
        <v>226</v>
      </c>
      <c r="EL94" s="4" t="s">
        <v>226</v>
      </c>
      <c r="EM94" s="4" t="s">
        <v>226</v>
      </c>
      <c r="EO94" s="4" t="s">
        <v>226</v>
      </c>
      <c r="EQ94" s="4">
        <v>1</v>
      </c>
      <c r="ER94" s="10">
        <f t="shared" si="54"/>
        <v>6</v>
      </c>
      <c r="ES94" s="10" t="s">
        <v>227</v>
      </c>
      <c r="ET94" s="37">
        <v>93.75</v>
      </c>
      <c r="FF94" s="10">
        <f t="shared" si="55"/>
        <v>0</v>
      </c>
      <c r="FH94" s="37"/>
      <c r="FR94" s="10">
        <f t="shared" si="56"/>
        <v>0</v>
      </c>
      <c r="FT94" s="37">
        <v>0</v>
      </c>
      <c r="GD94" s="10">
        <f t="shared" si="57"/>
        <v>0</v>
      </c>
      <c r="GF94" s="37"/>
      <c r="GQ94" s="10">
        <f t="shared" si="58"/>
        <v>0</v>
      </c>
      <c r="GS94" s="37"/>
      <c r="HA94" s="10">
        <f t="shared" si="59"/>
        <v>0</v>
      </c>
      <c r="HC94" s="37"/>
      <c r="HN94" s="10">
        <f t="shared" si="60"/>
        <v>0</v>
      </c>
      <c r="HP94" s="37"/>
      <c r="HX94" s="10">
        <f t="shared" si="61"/>
        <v>0</v>
      </c>
      <c r="HZ94" s="41"/>
      <c r="IM94" s="10">
        <f t="shared" si="62"/>
        <v>0</v>
      </c>
      <c r="IO94" s="37"/>
      <c r="IW94" s="10">
        <f t="shared" si="63"/>
        <v>0</v>
      </c>
      <c r="IY94" s="37"/>
      <c r="JK94" s="10">
        <f t="shared" si="64"/>
        <v>0</v>
      </c>
      <c r="JM94" s="37"/>
      <c r="JT94" s="10">
        <f t="shared" si="65"/>
        <v>0</v>
      </c>
      <c r="JV94" s="37"/>
      <c r="JX94" s="6">
        <v>34</v>
      </c>
    </row>
    <row r="95" ht="13.9" customHeight="1" spans="1:284">
      <c r="A95" s="7" t="s">
        <v>231</v>
      </c>
      <c r="B95" s="21" t="s">
        <v>308</v>
      </c>
      <c r="C95" s="21"/>
      <c r="E95" s="4">
        <v>1</v>
      </c>
      <c r="H95" s="4">
        <v>1</v>
      </c>
      <c r="O95" s="4">
        <v>5</v>
      </c>
      <c r="P95" s="4">
        <v>7</v>
      </c>
      <c r="Q95" s="9">
        <v>6</v>
      </c>
      <c r="R95" s="4" t="s">
        <v>226</v>
      </c>
      <c r="S95" s="4">
        <v>2</v>
      </c>
      <c r="T95" s="4">
        <v>1</v>
      </c>
      <c r="U95" s="4">
        <v>2</v>
      </c>
      <c r="V95" s="4">
        <v>1</v>
      </c>
      <c r="W95" s="10">
        <f t="shared" si="44"/>
        <v>5</v>
      </c>
      <c r="X95" s="10" t="s">
        <v>233</v>
      </c>
      <c r="Y95" s="11">
        <v>910</v>
      </c>
      <c r="AA95" s="4">
        <v>2</v>
      </c>
      <c r="AB95" s="4">
        <v>2</v>
      </c>
      <c r="AC95" s="4">
        <v>1</v>
      </c>
      <c r="AD95" s="4">
        <v>1</v>
      </c>
      <c r="AF95" s="10">
        <f t="shared" si="45"/>
        <v>4</v>
      </c>
      <c r="AG95" s="10" t="s">
        <v>227</v>
      </c>
      <c r="AH95" s="11">
        <v>900</v>
      </c>
      <c r="AS95" s="10">
        <f t="shared" si="46"/>
        <v>0</v>
      </c>
      <c r="AU95" s="37"/>
      <c r="BF95" s="10">
        <f t="shared" si="47"/>
        <v>0</v>
      </c>
      <c r="BH95" s="37"/>
      <c r="BS95" s="36">
        <f t="shared" si="48"/>
        <v>0</v>
      </c>
      <c r="BU95" s="37"/>
      <c r="CG95" s="36">
        <f t="shared" si="49"/>
        <v>0</v>
      </c>
      <c r="CI95" s="11"/>
      <c r="CT95" s="10">
        <f t="shared" si="50"/>
        <v>0</v>
      </c>
      <c r="CV95" s="37"/>
      <c r="DH95" s="10">
        <f t="shared" si="51"/>
        <v>0</v>
      </c>
      <c r="DJ95" s="11"/>
      <c r="DT95" s="36">
        <f t="shared" si="52"/>
        <v>0</v>
      </c>
      <c r="DV95" s="37"/>
      <c r="EF95" s="36">
        <f t="shared" si="53"/>
        <v>0</v>
      </c>
      <c r="EH95" s="37"/>
      <c r="ER95" s="10">
        <f t="shared" si="54"/>
        <v>0</v>
      </c>
      <c r="ET95" s="37">
        <v>0</v>
      </c>
      <c r="FF95" s="10">
        <f t="shared" si="55"/>
        <v>0</v>
      </c>
      <c r="FH95" s="37"/>
      <c r="FR95" s="10">
        <f t="shared" si="56"/>
        <v>0</v>
      </c>
      <c r="FT95" s="37">
        <v>0</v>
      </c>
      <c r="GD95" s="10">
        <f t="shared" si="57"/>
        <v>0</v>
      </c>
      <c r="GF95" s="37"/>
      <c r="GQ95" s="10">
        <f t="shared" si="58"/>
        <v>0</v>
      </c>
      <c r="GS95" s="37"/>
      <c r="HA95" s="10">
        <f t="shared" si="59"/>
        <v>0</v>
      </c>
      <c r="HC95" s="37"/>
      <c r="HN95" s="10">
        <f t="shared" si="60"/>
        <v>0</v>
      </c>
      <c r="HP95" s="37"/>
      <c r="HX95" s="10">
        <f t="shared" si="61"/>
        <v>0</v>
      </c>
      <c r="HZ95" s="41"/>
      <c r="IM95" s="10">
        <f t="shared" si="62"/>
        <v>0</v>
      </c>
      <c r="IO95" s="37"/>
      <c r="IW95" s="10">
        <f t="shared" si="63"/>
        <v>0</v>
      </c>
      <c r="IY95" s="37"/>
      <c r="JK95" s="10">
        <f t="shared" si="64"/>
        <v>0</v>
      </c>
      <c r="JM95" s="37"/>
      <c r="JT95" s="10">
        <f t="shared" si="65"/>
        <v>0</v>
      </c>
      <c r="JV95" s="37"/>
      <c r="JX95" s="6">
        <v>9</v>
      </c>
    </row>
    <row r="96" ht="13.9" customHeight="1" spans="1:284">
      <c r="A96" s="7" t="s">
        <v>231</v>
      </c>
      <c r="B96" s="18" t="s">
        <v>309</v>
      </c>
      <c r="C96" s="18"/>
      <c r="D96" s="4">
        <v>0.5</v>
      </c>
      <c r="E96" s="4">
        <v>1</v>
      </c>
      <c r="G96" s="4">
        <v>1</v>
      </c>
      <c r="H96" s="4">
        <v>1</v>
      </c>
      <c r="J96" s="4">
        <v>1</v>
      </c>
      <c r="K96" s="4">
        <v>1</v>
      </c>
      <c r="N96" s="4">
        <v>1</v>
      </c>
      <c r="O96" s="4">
        <v>4</v>
      </c>
      <c r="P96" s="4">
        <v>6</v>
      </c>
      <c r="Q96" s="9">
        <v>7</v>
      </c>
      <c r="W96" s="10">
        <f t="shared" si="44"/>
        <v>0</v>
      </c>
      <c r="AA96" s="4" t="s">
        <v>226</v>
      </c>
      <c r="AD96" s="4" t="s">
        <v>226</v>
      </c>
      <c r="AE96" s="4" t="s">
        <v>226</v>
      </c>
      <c r="AF96" s="10">
        <f t="shared" si="45"/>
        <v>3</v>
      </c>
      <c r="AG96" s="10" t="s">
        <v>232</v>
      </c>
      <c r="AH96" s="11">
        <v>30</v>
      </c>
      <c r="AS96" s="10">
        <f t="shared" si="46"/>
        <v>0</v>
      </c>
      <c r="AU96" s="37"/>
      <c r="BF96" s="10">
        <f t="shared" si="47"/>
        <v>0</v>
      </c>
      <c r="BH96" s="37"/>
      <c r="BS96" s="36">
        <f t="shared" si="48"/>
        <v>0</v>
      </c>
      <c r="BU96" s="37"/>
      <c r="CG96" s="36">
        <f t="shared" si="49"/>
        <v>0</v>
      </c>
      <c r="CI96" s="11"/>
      <c r="CT96" s="10">
        <f t="shared" si="50"/>
        <v>0</v>
      </c>
      <c r="CV96" s="37"/>
      <c r="DH96" s="10">
        <f t="shared" si="51"/>
        <v>0</v>
      </c>
      <c r="DJ96" s="11"/>
      <c r="DT96" s="36">
        <f t="shared" si="52"/>
        <v>0</v>
      </c>
      <c r="DV96" s="37"/>
      <c r="EF96" s="36">
        <f t="shared" si="53"/>
        <v>0</v>
      </c>
      <c r="EH96" s="37"/>
      <c r="ER96" s="10">
        <f t="shared" si="54"/>
        <v>0</v>
      </c>
      <c r="ET96" s="37">
        <v>0</v>
      </c>
      <c r="FF96" s="10">
        <f t="shared" si="55"/>
        <v>0</v>
      </c>
      <c r="FH96" s="37"/>
      <c r="FO96" s="4" t="s">
        <v>226</v>
      </c>
      <c r="FQ96" s="4" t="s">
        <v>226</v>
      </c>
      <c r="FR96" s="10">
        <f t="shared" si="56"/>
        <v>2</v>
      </c>
      <c r="FS96" s="10" t="s">
        <v>228</v>
      </c>
      <c r="FT96" s="37">
        <v>12.5</v>
      </c>
      <c r="GD96" s="10">
        <f t="shared" si="57"/>
        <v>0</v>
      </c>
      <c r="GF96" s="37"/>
      <c r="GQ96" s="10">
        <f t="shared" si="58"/>
        <v>0</v>
      </c>
      <c r="GS96" s="37"/>
      <c r="HA96" s="10">
        <f t="shared" si="59"/>
        <v>0</v>
      </c>
      <c r="HC96" s="37"/>
      <c r="HN96" s="10">
        <f t="shared" si="60"/>
        <v>0</v>
      </c>
      <c r="HP96" s="37"/>
      <c r="HX96" s="10">
        <f t="shared" si="61"/>
        <v>0</v>
      </c>
      <c r="HZ96" s="41"/>
      <c r="IM96" s="10">
        <f t="shared" si="62"/>
        <v>0</v>
      </c>
      <c r="IO96" s="37"/>
      <c r="IW96" s="10">
        <f t="shared" si="63"/>
        <v>0</v>
      </c>
      <c r="IY96" s="37"/>
      <c r="JB96" s="4" t="s">
        <v>226</v>
      </c>
      <c r="JJ96" s="4" t="s">
        <v>226</v>
      </c>
      <c r="JK96" s="10">
        <f t="shared" si="64"/>
        <v>2</v>
      </c>
      <c r="JL96" s="10" t="s">
        <v>230</v>
      </c>
      <c r="JM96" s="37">
        <v>10</v>
      </c>
      <c r="JT96" s="10">
        <f t="shared" si="65"/>
        <v>0</v>
      </c>
      <c r="JV96" s="37"/>
      <c r="JX96" s="6">
        <v>7</v>
      </c>
    </row>
    <row r="97" ht="13.9" customHeight="1" spans="1:284">
      <c r="A97" s="7" t="s">
        <v>231</v>
      </c>
      <c r="B97" s="18" t="s">
        <v>310</v>
      </c>
      <c r="C97" s="18"/>
      <c r="E97" s="4">
        <v>1</v>
      </c>
      <c r="H97" s="4">
        <v>1</v>
      </c>
      <c r="O97" s="4">
        <v>4</v>
      </c>
      <c r="P97" s="4">
        <v>7</v>
      </c>
      <c r="Q97" s="9">
        <v>7</v>
      </c>
      <c r="R97" s="4" t="s">
        <v>226</v>
      </c>
      <c r="S97" s="4">
        <v>2</v>
      </c>
      <c r="T97" s="4" t="s">
        <v>226</v>
      </c>
      <c r="U97" s="4" t="s">
        <v>226</v>
      </c>
      <c r="V97" s="4">
        <v>1</v>
      </c>
      <c r="W97" s="10">
        <f t="shared" si="44"/>
        <v>5</v>
      </c>
      <c r="X97" s="10" t="s">
        <v>233</v>
      </c>
      <c r="Y97" s="11">
        <v>480</v>
      </c>
      <c r="AA97" s="4" t="s">
        <v>226</v>
      </c>
      <c r="AB97" s="4" t="s">
        <v>226</v>
      </c>
      <c r="AD97" s="4" t="s">
        <v>226</v>
      </c>
      <c r="AE97" s="4" t="s">
        <v>226</v>
      </c>
      <c r="AF97" s="10">
        <f t="shared" si="45"/>
        <v>4</v>
      </c>
      <c r="AG97" s="10" t="s">
        <v>227</v>
      </c>
      <c r="AH97" s="11">
        <v>40</v>
      </c>
      <c r="AJ97" s="4" t="s">
        <v>226</v>
      </c>
      <c r="AP97" s="4" t="s">
        <v>226</v>
      </c>
      <c r="AR97" s="4" t="s">
        <v>226</v>
      </c>
      <c r="AS97" s="10">
        <f t="shared" si="46"/>
        <v>3</v>
      </c>
      <c r="AT97" s="10" t="s">
        <v>228</v>
      </c>
      <c r="AU97" s="37">
        <v>16.6666666666667</v>
      </c>
      <c r="BF97" s="10">
        <f t="shared" si="47"/>
        <v>0</v>
      </c>
      <c r="BH97" s="37"/>
      <c r="BO97" s="4" t="s">
        <v>226</v>
      </c>
      <c r="BQ97" s="4" t="s">
        <v>226</v>
      </c>
      <c r="BR97" s="4" t="s">
        <v>226</v>
      </c>
      <c r="BS97" s="36">
        <f t="shared" si="48"/>
        <v>3</v>
      </c>
      <c r="BT97" s="10" t="s">
        <v>228</v>
      </c>
      <c r="BU97" s="37">
        <v>16.6666666666667</v>
      </c>
      <c r="CG97" s="36">
        <f t="shared" si="49"/>
        <v>0</v>
      </c>
      <c r="CI97" s="11"/>
      <c r="CO97" s="4">
        <v>2</v>
      </c>
      <c r="CP97" s="4">
        <v>3</v>
      </c>
      <c r="CQ97" s="4" t="s">
        <v>226</v>
      </c>
      <c r="CT97" s="10">
        <f t="shared" si="50"/>
        <v>3</v>
      </c>
      <c r="CU97" s="10" t="s">
        <v>228</v>
      </c>
      <c r="CV97" s="37">
        <v>616.666666666667</v>
      </c>
      <c r="DH97" s="10">
        <f t="shared" si="51"/>
        <v>0</v>
      </c>
      <c r="DJ97" s="11"/>
      <c r="DM97" s="4" t="s">
        <v>226</v>
      </c>
      <c r="DR97" s="4">
        <v>1</v>
      </c>
      <c r="DS97" s="4" t="s">
        <v>226</v>
      </c>
      <c r="DT97" s="36">
        <f t="shared" si="52"/>
        <v>3</v>
      </c>
      <c r="DU97" s="10" t="s">
        <v>228</v>
      </c>
      <c r="DV97" s="37">
        <v>75</v>
      </c>
      <c r="EF97" s="36">
        <f t="shared" si="53"/>
        <v>0</v>
      </c>
      <c r="EH97" s="37"/>
      <c r="EJ97" s="4" t="s">
        <v>226</v>
      </c>
      <c r="ER97" s="10">
        <f t="shared" si="54"/>
        <v>1</v>
      </c>
      <c r="ES97" s="10" t="s">
        <v>230</v>
      </c>
      <c r="ET97" s="37">
        <v>6.25</v>
      </c>
      <c r="FF97" s="10">
        <f t="shared" si="55"/>
        <v>0</v>
      </c>
      <c r="FH97" s="37"/>
      <c r="FR97" s="10">
        <f t="shared" si="56"/>
        <v>0</v>
      </c>
      <c r="FT97" s="37">
        <v>0</v>
      </c>
      <c r="GD97" s="10">
        <f t="shared" si="57"/>
        <v>0</v>
      </c>
      <c r="GF97" s="37"/>
      <c r="GQ97" s="10">
        <f t="shared" si="58"/>
        <v>0</v>
      </c>
      <c r="GS97" s="37"/>
      <c r="HA97" s="10">
        <f t="shared" si="59"/>
        <v>0</v>
      </c>
      <c r="HC97" s="37"/>
      <c r="HN97" s="10">
        <f t="shared" si="60"/>
        <v>0</v>
      </c>
      <c r="HP97" s="37"/>
      <c r="HX97" s="10">
        <f t="shared" si="61"/>
        <v>0</v>
      </c>
      <c r="HZ97" s="41"/>
      <c r="IM97" s="10">
        <f t="shared" si="62"/>
        <v>0</v>
      </c>
      <c r="IO97" s="37"/>
      <c r="IW97" s="10">
        <f t="shared" si="63"/>
        <v>0</v>
      </c>
      <c r="IY97" s="37"/>
      <c r="JK97" s="10">
        <f t="shared" si="64"/>
        <v>0</v>
      </c>
      <c r="JM97" s="37"/>
      <c r="JT97" s="10">
        <f t="shared" si="65"/>
        <v>0</v>
      </c>
      <c r="JV97" s="37"/>
      <c r="JX97" s="6">
        <v>22</v>
      </c>
    </row>
    <row r="98" ht="13.9" customHeight="1" spans="1:284">
      <c r="A98" s="7" t="s">
        <v>231</v>
      </c>
      <c r="B98" s="18" t="s">
        <v>311</v>
      </c>
      <c r="C98" s="18"/>
      <c r="D98" s="4">
        <v>0.5</v>
      </c>
      <c r="E98" s="4">
        <v>1</v>
      </c>
      <c r="H98" s="4">
        <v>1</v>
      </c>
      <c r="O98" s="4">
        <v>5</v>
      </c>
      <c r="P98" s="4">
        <v>6</v>
      </c>
      <c r="Q98" s="9">
        <v>5</v>
      </c>
      <c r="R98" s="4">
        <v>1</v>
      </c>
      <c r="S98" s="4">
        <v>1</v>
      </c>
      <c r="T98" s="4">
        <v>1</v>
      </c>
      <c r="U98" s="4">
        <v>1</v>
      </c>
      <c r="V98" s="4">
        <v>2</v>
      </c>
      <c r="W98" s="10">
        <f t="shared" si="44"/>
        <v>5</v>
      </c>
      <c r="X98" s="10" t="s">
        <v>233</v>
      </c>
      <c r="Y98" s="11">
        <v>750</v>
      </c>
      <c r="AA98" s="4" t="s">
        <v>226</v>
      </c>
      <c r="AB98" s="4" t="s">
        <v>226</v>
      </c>
      <c r="AD98" s="4" t="s">
        <v>226</v>
      </c>
      <c r="AE98" s="4">
        <v>2</v>
      </c>
      <c r="AF98" s="10">
        <f t="shared" si="45"/>
        <v>4</v>
      </c>
      <c r="AG98" s="10" t="s">
        <v>227</v>
      </c>
      <c r="AH98" s="11">
        <v>380</v>
      </c>
      <c r="AS98" s="10">
        <f t="shared" si="46"/>
        <v>0</v>
      </c>
      <c r="AU98" s="37"/>
      <c r="BF98" s="10">
        <f t="shared" si="47"/>
        <v>0</v>
      </c>
      <c r="BH98" s="37"/>
      <c r="BS98" s="36">
        <f t="shared" si="48"/>
        <v>0</v>
      </c>
      <c r="BU98" s="37"/>
      <c r="CG98" s="36">
        <f t="shared" si="49"/>
        <v>0</v>
      </c>
      <c r="CI98" s="11"/>
      <c r="CL98" s="4">
        <v>1</v>
      </c>
      <c r="CT98" s="10">
        <f t="shared" si="50"/>
        <v>1</v>
      </c>
      <c r="CU98" s="10" t="s">
        <v>230</v>
      </c>
      <c r="CV98" s="37">
        <v>55.5555555555556</v>
      </c>
      <c r="DH98" s="10">
        <f t="shared" si="51"/>
        <v>0</v>
      </c>
      <c r="DJ98" s="11"/>
      <c r="DT98" s="36">
        <f t="shared" si="52"/>
        <v>0</v>
      </c>
      <c r="DV98" s="37"/>
      <c r="EF98" s="36">
        <f t="shared" si="53"/>
        <v>0</v>
      </c>
      <c r="EH98" s="37"/>
      <c r="EQ98" s="4" t="s">
        <v>226</v>
      </c>
      <c r="ER98" s="10">
        <f t="shared" si="54"/>
        <v>1</v>
      </c>
      <c r="ES98" s="10" t="s">
        <v>230</v>
      </c>
      <c r="ET98" s="37">
        <v>6.25</v>
      </c>
      <c r="FF98" s="10">
        <f t="shared" si="55"/>
        <v>0</v>
      </c>
      <c r="FH98" s="37"/>
      <c r="FJ98" s="4">
        <v>3</v>
      </c>
      <c r="FK98" s="4" t="s">
        <v>226</v>
      </c>
      <c r="FL98" s="4" t="s">
        <v>226</v>
      </c>
      <c r="FO98" s="4" t="s">
        <v>226</v>
      </c>
      <c r="FP98" s="4" t="s">
        <v>226</v>
      </c>
      <c r="FQ98" s="4" t="s">
        <v>226</v>
      </c>
      <c r="FR98" s="10">
        <f t="shared" si="56"/>
        <v>6</v>
      </c>
      <c r="FS98" s="10" t="s">
        <v>227</v>
      </c>
      <c r="FT98" s="37">
        <v>500</v>
      </c>
      <c r="GD98" s="10">
        <f t="shared" si="57"/>
        <v>0</v>
      </c>
      <c r="GF98" s="37"/>
      <c r="GK98" s="4" t="s">
        <v>226</v>
      </c>
      <c r="GM98" s="4">
        <v>2</v>
      </c>
      <c r="GN98" s="4" t="s">
        <v>226</v>
      </c>
      <c r="GO98" s="4" t="s">
        <v>226</v>
      </c>
      <c r="GP98" s="4" t="s">
        <v>226</v>
      </c>
      <c r="GQ98" s="10">
        <f t="shared" si="58"/>
        <v>5</v>
      </c>
      <c r="GR98" s="10" t="s">
        <v>232</v>
      </c>
      <c r="GS98" s="37">
        <v>216.666666666667</v>
      </c>
      <c r="HA98" s="10">
        <f t="shared" si="59"/>
        <v>0</v>
      </c>
      <c r="HC98" s="37"/>
      <c r="HN98" s="10">
        <f t="shared" si="60"/>
        <v>0</v>
      </c>
      <c r="HP98" s="37"/>
      <c r="HX98" s="10">
        <f t="shared" si="61"/>
        <v>0</v>
      </c>
      <c r="HZ98" s="41"/>
      <c r="IB98" s="4" t="s">
        <v>226</v>
      </c>
      <c r="IH98" s="4" t="s">
        <v>226</v>
      </c>
      <c r="II98" s="4" t="s">
        <v>226</v>
      </c>
      <c r="IK98" s="4" t="s">
        <v>226</v>
      </c>
      <c r="IM98" s="10">
        <f t="shared" si="62"/>
        <v>4</v>
      </c>
      <c r="IN98" s="10" t="s">
        <v>228</v>
      </c>
      <c r="IO98" s="37">
        <v>18.1818181818182</v>
      </c>
      <c r="IW98" s="10">
        <f t="shared" si="63"/>
        <v>0</v>
      </c>
      <c r="IY98" s="37"/>
      <c r="JH98" s="4" t="s">
        <v>226</v>
      </c>
      <c r="JK98" s="10">
        <f t="shared" si="64"/>
        <v>1</v>
      </c>
      <c r="JL98" s="10" t="s">
        <v>230</v>
      </c>
      <c r="JM98" s="37">
        <v>5</v>
      </c>
      <c r="JT98" s="10">
        <f t="shared" si="65"/>
        <v>0</v>
      </c>
      <c r="JV98" s="37"/>
      <c r="JX98" s="6">
        <v>27</v>
      </c>
    </row>
    <row r="99" ht="13.9" customHeight="1" spans="1:284">
      <c r="A99" s="7" t="s">
        <v>231</v>
      </c>
      <c r="B99" s="18" t="s">
        <v>312</v>
      </c>
      <c r="C99" s="18"/>
      <c r="E99" s="4">
        <v>1</v>
      </c>
      <c r="N99" s="4">
        <v>1</v>
      </c>
      <c r="O99" s="4">
        <v>4</v>
      </c>
      <c r="P99" s="4">
        <v>5</v>
      </c>
      <c r="Q99" s="9">
        <v>7</v>
      </c>
      <c r="S99" s="4" t="s">
        <v>226</v>
      </c>
      <c r="T99" s="4" t="s">
        <v>226</v>
      </c>
      <c r="U99" s="4" t="s">
        <v>226</v>
      </c>
      <c r="V99" s="4" t="s">
        <v>226</v>
      </c>
      <c r="W99" s="10">
        <f t="shared" si="44"/>
        <v>4</v>
      </c>
      <c r="X99" s="10" t="s">
        <v>227</v>
      </c>
      <c r="Y99" s="11">
        <v>40</v>
      </c>
      <c r="AF99" s="10">
        <f t="shared" si="45"/>
        <v>0</v>
      </c>
      <c r="AS99" s="10">
        <f t="shared" si="46"/>
        <v>0</v>
      </c>
      <c r="AU99" s="37"/>
      <c r="BF99" s="10">
        <f t="shared" si="47"/>
        <v>0</v>
      </c>
      <c r="BH99" s="37"/>
      <c r="BS99" s="36">
        <f t="shared" si="48"/>
        <v>0</v>
      </c>
      <c r="BU99" s="37"/>
      <c r="CG99" s="36">
        <f t="shared" si="49"/>
        <v>0</v>
      </c>
      <c r="CI99" s="11"/>
      <c r="CP99" s="4" t="s">
        <v>226</v>
      </c>
      <c r="CT99" s="10">
        <f t="shared" si="50"/>
        <v>1</v>
      </c>
      <c r="CU99" s="10" t="s">
        <v>230</v>
      </c>
      <c r="CV99" s="37">
        <v>5.55555555555556</v>
      </c>
      <c r="DH99" s="10">
        <f t="shared" si="51"/>
        <v>0</v>
      </c>
      <c r="DJ99" s="11"/>
      <c r="DL99" s="4" t="s">
        <v>226</v>
      </c>
      <c r="DT99" s="36">
        <f t="shared" si="52"/>
        <v>1</v>
      </c>
      <c r="DU99" s="10" t="s">
        <v>230</v>
      </c>
      <c r="DV99" s="37">
        <v>6.25</v>
      </c>
      <c r="EF99" s="36">
        <f t="shared" si="53"/>
        <v>0</v>
      </c>
      <c r="EH99" s="37"/>
      <c r="EK99" s="4" t="s">
        <v>226</v>
      </c>
      <c r="EL99" s="4" t="s">
        <v>226</v>
      </c>
      <c r="ER99" s="10">
        <f t="shared" si="54"/>
        <v>2</v>
      </c>
      <c r="ES99" s="10" t="s">
        <v>228</v>
      </c>
      <c r="ET99" s="37">
        <v>12.5</v>
      </c>
      <c r="FF99" s="10">
        <f t="shared" si="55"/>
        <v>0</v>
      </c>
      <c r="FH99" s="37"/>
      <c r="FR99" s="10">
        <f t="shared" si="56"/>
        <v>0</v>
      </c>
      <c r="FT99" s="37">
        <v>0</v>
      </c>
      <c r="GD99" s="10">
        <f t="shared" si="57"/>
        <v>0</v>
      </c>
      <c r="GF99" s="37"/>
      <c r="GQ99" s="10">
        <f t="shared" si="58"/>
        <v>0</v>
      </c>
      <c r="GS99" s="37"/>
      <c r="HA99" s="10">
        <f t="shared" si="59"/>
        <v>0</v>
      </c>
      <c r="HC99" s="37"/>
      <c r="HN99" s="10">
        <f t="shared" si="60"/>
        <v>0</v>
      </c>
      <c r="HP99" s="37"/>
      <c r="HX99" s="10">
        <f t="shared" si="61"/>
        <v>0</v>
      </c>
      <c r="HZ99" s="41"/>
      <c r="IM99" s="10">
        <f t="shared" si="62"/>
        <v>0</v>
      </c>
      <c r="IO99" s="37"/>
      <c r="IW99" s="10">
        <f t="shared" si="63"/>
        <v>0</v>
      </c>
      <c r="IY99" s="37"/>
      <c r="JK99" s="10">
        <f t="shared" si="64"/>
        <v>0</v>
      </c>
      <c r="JM99" s="37"/>
      <c r="JT99" s="10">
        <f t="shared" si="65"/>
        <v>0</v>
      </c>
      <c r="JV99" s="37"/>
      <c r="JX99" s="6">
        <v>8</v>
      </c>
    </row>
    <row r="100" ht="13.9" customHeight="1" spans="1:284">
      <c r="A100" s="7" t="s">
        <v>223</v>
      </c>
      <c r="B100" s="18" t="s">
        <v>313</v>
      </c>
      <c r="C100" s="8" t="s">
        <v>225</v>
      </c>
      <c r="D100" s="4">
        <v>0.5</v>
      </c>
      <c r="E100" s="4">
        <v>1</v>
      </c>
      <c r="H100" s="4">
        <v>1</v>
      </c>
      <c r="O100" s="4">
        <v>5</v>
      </c>
      <c r="Q100" s="9">
        <v>5</v>
      </c>
      <c r="S100" s="4">
        <v>1</v>
      </c>
      <c r="U100" s="4">
        <v>2</v>
      </c>
      <c r="V100" s="4" t="s">
        <v>226</v>
      </c>
      <c r="W100" s="10">
        <f t="shared" si="44"/>
        <v>3</v>
      </c>
      <c r="X100" s="10" t="s">
        <v>232</v>
      </c>
      <c r="Y100" s="11">
        <v>460</v>
      </c>
      <c r="AA100" s="4">
        <v>1</v>
      </c>
      <c r="AB100" s="4">
        <v>3</v>
      </c>
      <c r="AF100" s="10">
        <f t="shared" si="45"/>
        <v>2</v>
      </c>
      <c r="AG100" s="10" t="s">
        <v>228</v>
      </c>
      <c r="AH100" s="11">
        <v>850</v>
      </c>
      <c r="AS100" s="10">
        <f t="shared" si="46"/>
        <v>0</v>
      </c>
      <c r="AU100" s="37"/>
      <c r="BF100" s="10">
        <f t="shared" si="47"/>
        <v>0</v>
      </c>
      <c r="BH100" s="37"/>
      <c r="BS100" s="36">
        <f t="shared" si="48"/>
        <v>0</v>
      </c>
      <c r="BU100" s="37"/>
      <c r="CG100" s="36">
        <f t="shared" si="49"/>
        <v>0</v>
      </c>
      <c r="CI100" s="11"/>
      <c r="CT100" s="10">
        <f t="shared" si="50"/>
        <v>0</v>
      </c>
      <c r="CV100" s="37"/>
      <c r="DH100" s="10">
        <f t="shared" si="51"/>
        <v>0</v>
      </c>
      <c r="DJ100" s="11"/>
      <c r="DT100" s="36">
        <f t="shared" si="52"/>
        <v>0</v>
      </c>
      <c r="DV100" s="37"/>
      <c r="EF100" s="36">
        <f t="shared" si="53"/>
        <v>0</v>
      </c>
      <c r="EH100" s="37"/>
      <c r="ER100" s="10">
        <f t="shared" si="54"/>
        <v>0</v>
      </c>
      <c r="ET100" s="37">
        <v>0</v>
      </c>
      <c r="FF100" s="10">
        <f t="shared" si="55"/>
        <v>0</v>
      </c>
      <c r="FH100" s="37"/>
      <c r="FK100" s="34">
        <v>3</v>
      </c>
      <c r="FR100" s="10">
        <f t="shared" si="56"/>
        <v>1</v>
      </c>
      <c r="FS100" s="10" t="s">
        <v>230</v>
      </c>
      <c r="FT100" s="37">
        <v>468.75</v>
      </c>
      <c r="GD100" s="10">
        <f t="shared" si="57"/>
        <v>0</v>
      </c>
      <c r="GF100" s="37"/>
      <c r="GP100" s="34">
        <v>3</v>
      </c>
      <c r="GQ100" s="10">
        <f t="shared" si="58"/>
        <v>1</v>
      </c>
      <c r="GR100" s="36" t="s">
        <v>230</v>
      </c>
      <c r="GS100" s="38">
        <v>416.666666666667</v>
      </c>
      <c r="GT100" s="34"/>
      <c r="GU100" s="34"/>
      <c r="GV100" s="34"/>
      <c r="GW100" s="34"/>
      <c r="GX100" s="34"/>
      <c r="GY100" s="34"/>
      <c r="GZ100" s="34"/>
      <c r="HA100" s="10">
        <f t="shared" si="59"/>
        <v>0</v>
      </c>
      <c r="HB100" s="36"/>
      <c r="HC100" s="38"/>
      <c r="HD100" s="34"/>
      <c r="HN100" s="10">
        <f t="shared" si="60"/>
        <v>0</v>
      </c>
      <c r="HP100" s="37"/>
      <c r="HX100" s="10">
        <f t="shared" si="61"/>
        <v>0</v>
      </c>
      <c r="HZ100" s="41"/>
      <c r="IH100" s="34">
        <v>3</v>
      </c>
      <c r="IK100" s="34">
        <v>3</v>
      </c>
      <c r="IM100" s="10">
        <f t="shared" si="62"/>
        <v>2</v>
      </c>
      <c r="IN100" s="10" t="s">
        <v>230</v>
      </c>
      <c r="IO100" s="37">
        <v>681.818181818182</v>
      </c>
      <c r="IW100" s="10">
        <f t="shared" si="63"/>
        <v>0</v>
      </c>
      <c r="IY100" s="37"/>
      <c r="JK100" s="10">
        <f t="shared" si="64"/>
        <v>0</v>
      </c>
      <c r="JM100" s="37"/>
      <c r="JT100" s="10">
        <f t="shared" si="65"/>
        <v>0</v>
      </c>
      <c r="JV100" s="37"/>
      <c r="JX100" s="8">
        <v>9</v>
      </c>
    </row>
    <row r="101" ht="13.9" customHeight="1" spans="1:284">
      <c r="A101" s="7" t="s">
        <v>229</v>
      </c>
      <c r="B101" s="18" t="s">
        <v>313</v>
      </c>
      <c r="C101" s="8" t="s">
        <v>225</v>
      </c>
      <c r="D101" s="4">
        <v>0.5</v>
      </c>
      <c r="E101" s="4">
        <v>1</v>
      </c>
      <c r="H101" s="4">
        <v>1</v>
      </c>
      <c r="O101" s="4">
        <v>5</v>
      </c>
      <c r="Q101" s="9">
        <v>5</v>
      </c>
      <c r="W101" s="10">
        <f t="shared" si="44"/>
        <v>0</v>
      </c>
      <c r="AA101" s="4">
        <v>1</v>
      </c>
      <c r="AB101" s="4">
        <v>1</v>
      </c>
      <c r="AC101" s="4">
        <v>1</v>
      </c>
      <c r="AF101" s="10">
        <f t="shared" si="45"/>
        <v>3</v>
      </c>
      <c r="AG101" s="10" t="s">
        <v>232</v>
      </c>
      <c r="AH101" s="11">
        <v>300</v>
      </c>
      <c r="AS101" s="10">
        <f t="shared" si="46"/>
        <v>0</v>
      </c>
      <c r="AU101" s="37"/>
      <c r="BF101" s="10">
        <f t="shared" si="47"/>
        <v>0</v>
      </c>
      <c r="BH101" s="37"/>
      <c r="BS101" s="36">
        <f t="shared" si="48"/>
        <v>0</v>
      </c>
      <c r="BU101" s="37"/>
      <c r="CG101" s="36">
        <f t="shared" si="49"/>
        <v>0</v>
      </c>
      <c r="CI101" s="11"/>
      <c r="CT101" s="10">
        <f t="shared" si="50"/>
        <v>0</v>
      </c>
      <c r="CV101" s="37"/>
      <c r="DH101" s="10">
        <f t="shared" si="51"/>
        <v>0</v>
      </c>
      <c r="DJ101" s="11"/>
      <c r="DN101" s="34" t="s">
        <v>226</v>
      </c>
      <c r="DT101" s="36">
        <f t="shared" si="52"/>
        <v>1</v>
      </c>
      <c r="DU101" s="10" t="s">
        <v>230</v>
      </c>
      <c r="DV101" s="37">
        <v>6.25</v>
      </c>
      <c r="EF101" s="36">
        <f t="shared" si="53"/>
        <v>0</v>
      </c>
      <c r="EH101" s="37"/>
      <c r="ER101" s="10">
        <f t="shared" si="54"/>
        <v>0</v>
      </c>
      <c r="ET101" s="37">
        <v>0</v>
      </c>
      <c r="FF101" s="10">
        <f t="shared" si="55"/>
        <v>0</v>
      </c>
      <c r="FH101" s="37"/>
      <c r="FR101" s="10">
        <f t="shared" si="56"/>
        <v>0</v>
      </c>
      <c r="FT101" s="37">
        <v>0</v>
      </c>
      <c r="GD101" s="10">
        <f t="shared" si="57"/>
        <v>0</v>
      </c>
      <c r="GF101" s="37"/>
      <c r="GJ101" s="34">
        <v>1</v>
      </c>
      <c r="GP101" s="34">
        <v>1</v>
      </c>
      <c r="GQ101" s="10">
        <f t="shared" si="58"/>
        <v>2</v>
      </c>
      <c r="GR101" s="36" t="s">
        <v>228</v>
      </c>
      <c r="GS101" s="38">
        <v>111.111111111111</v>
      </c>
      <c r="GT101" s="34"/>
      <c r="GU101" s="34"/>
      <c r="GV101" s="34"/>
      <c r="GW101" s="34"/>
      <c r="GX101" s="34"/>
      <c r="GY101" s="34"/>
      <c r="GZ101" s="34"/>
      <c r="HA101" s="10">
        <f t="shared" si="59"/>
        <v>0</v>
      </c>
      <c r="HB101" s="36"/>
      <c r="HC101" s="38"/>
      <c r="HD101" s="34"/>
      <c r="HN101" s="10">
        <f t="shared" si="60"/>
        <v>0</v>
      </c>
      <c r="HP101" s="37"/>
      <c r="HX101" s="10">
        <f t="shared" si="61"/>
        <v>0</v>
      </c>
      <c r="HZ101" s="41"/>
      <c r="IH101" s="34">
        <v>2</v>
      </c>
      <c r="IJ101" s="34">
        <v>1</v>
      </c>
      <c r="IM101" s="10">
        <f t="shared" si="62"/>
        <v>2</v>
      </c>
      <c r="IN101" s="10" t="s">
        <v>230</v>
      </c>
      <c r="IO101" s="37">
        <v>204.545454545455</v>
      </c>
      <c r="IW101" s="10">
        <f t="shared" si="63"/>
        <v>0</v>
      </c>
      <c r="IY101" s="37"/>
      <c r="JK101" s="10">
        <f t="shared" si="64"/>
        <v>0</v>
      </c>
      <c r="JM101" s="37"/>
      <c r="JT101" s="10">
        <f t="shared" si="65"/>
        <v>0</v>
      </c>
      <c r="JV101" s="37"/>
      <c r="JX101" s="8">
        <v>8</v>
      </c>
    </row>
    <row r="102" ht="13.9" customHeight="1" spans="1:284">
      <c r="A102" s="7" t="s">
        <v>231</v>
      </c>
      <c r="B102" s="18" t="s">
        <v>313</v>
      </c>
      <c r="C102" s="18"/>
      <c r="D102" s="4">
        <v>0.5</v>
      </c>
      <c r="E102" s="4">
        <v>1</v>
      </c>
      <c r="H102" s="4">
        <v>1</v>
      </c>
      <c r="O102" s="4">
        <v>5</v>
      </c>
      <c r="Q102" s="9">
        <v>5</v>
      </c>
      <c r="U102" s="4" t="s">
        <v>226</v>
      </c>
      <c r="W102" s="10">
        <f t="shared" si="44"/>
        <v>1</v>
      </c>
      <c r="X102" s="10" t="s">
        <v>230</v>
      </c>
      <c r="Y102" s="11">
        <v>10</v>
      </c>
      <c r="AA102" s="4" t="s">
        <v>226</v>
      </c>
      <c r="AC102" s="4" t="s">
        <v>226</v>
      </c>
      <c r="AF102" s="10">
        <f t="shared" si="45"/>
        <v>2</v>
      </c>
      <c r="AG102" s="10" t="s">
        <v>228</v>
      </c>
      <c r="AH102" s="11">
        <v>20</v>
      </c>
      <c r="AS102" s="10">
        <f t="shared" si="46"/>
        <v>0</v>
      </c>
      <c r="AU102" s="37"/>
      <c r="BF102" s="10">
        <f t="shared" si="47"/>
        <v>0</v>
      </c>
      <c r="BH102" s="37"/>
      <c r="BS102" s="36">
        <f t="shared" si="48"/>
        <v>0</v>
      </c>
      <c r="BU102" s="37"/>
      <c r="CG102" s="36">
        <f t="shared" si="49"/>
        <v>0</v>
      </c>
      <c r="CI102" s="11"/>
      <c r="CT102" s="10">
        <f t="shared" si="50"/>
        <v>0</v>
      </c>
      <c r="CV102" s="37"/>
      <c r="DH102" s="10">
        <f t="shared" si="51"/>
        <v>0</v>
      </c>
      <c r="DJ102" s="11"/>
      <c r="DT102" s="36">
        <f t="shared" si="52"/>
        <v>0</v>
      </c>
      <c r="DV102" s="37"/>
      <c r="EF102" s="36">
        <f t="shared" si="53"/>
        <v>0</v>
      </c>
      <c r="EH102" s="37"/>
      <c r="ER102" s="10">
        <f t="shared" si="54"/>
        <v>0</v>
      </c>
      <c r="ET102" s="37">
        <v>0</v>
      </c>
      <c r="FF102" s="10">
        <f t="shared" si="55"/>
        <v>0</v>
      </c>
      <c r="FH102" s="37"/>
      <c r="FR102" s="10">
        <f t="shared" si="56"/>
        <v>0</v>
      </c>
      <c r="FT102" s="37">
        <v>0</v>
      </c>
      <c r="GD102" s="10">
        <f t="shared" si="57"/>
        <v>0</v>
      </c>
      <c r="GF102" s="37"/>
      <c r="GP102" s="4" t="s">
        <v>226</v>
      </c>
      <c r="GQ102" s="10">
        <f t="shared" si="58"/>
        <v>1</v>
      </c>
      <c r="GR102" s="10" t="s">
        <v>230</v>
      </c>
      <c r="GS102" s="37">
        <v>5.55555555555556</v>
      </c>
      <c r="HA102" s="10">
        <f t="shared" si="59"/>
        <v>0</v>
      </c>
      <c r="HC102" s="37"/>
      <c r="HN102" s="10">
        <f t="shared" si="60"/>
        <v>0</v>
      </c>
      <c r="HP102" s="37"/>
      <c r="HX102" s="10">
        <f t="shared" si="61"/>
        <v>0</v>
      </c>
      <c r="HZ102" s="41"/>
      <c r="IG102" s="4" t="s">
        <v>226</v>
      </c>
      <c r="IH102" s="4" t="s">
        <v>226</v>
      </c>
      <c r="IM102" s="10">
        <f t="shared" si="62"/>
        <v>2</v>
      </c>
      <c r="IN102" s="10" t="s">
        <v>230</v>
      </c>
      <c r="IO102" s="37">
        <v>9.09090909090909</v>
      </c>
      <c r="IW102" s="10">
        <f t="shared" si="63"/>
        <v>0</v>
      </c>
      <c r="IY102" s="37"/>
      <c r="JK102" s="10">
        <f t="shared" si="64"/>
        <v>0</v>
      </c>
      <c r="JM102" s="37"/>
      <c r="JT102" s="10">
        <f t="shared" si="65"/>
        <v>0</v>
      </c>
      <c r="JV102" s="37"/>
      <c r="JX102" s="6">
        <v>6</v>
      </c>
    </row>
    <row r="103" ht="13.9" customHeight="1" spans="1:284">
      <c r="A103" s="7" t="s">
        <v>223</v>
      </c>
      <c r="B103" s="18" t="s">
        <v>314</v>
      </c>
      <c r="E103" s="4">
        <v>1</v>
      </c>
      <c r="S103" s="4" t="s">
        <v>226</v>
      </c>
      <c r="W103" s="10">
        <f t="shared" ref="W103:W107" si="66">5-COUNTBLANK(R103:V103)</f>
        <v>1</v>
      </c>
      <c r="X103" s="10" t="s">
        <v>230</v>
      </c>
      <c r="Y103" s="11">
        <v>10</v>
      </c>
      <c r="AF103" s="10">
        <f t="shared" ref="AF103:AF107" si="67">5-COUNTBLANK(AA103:AE103)</f>
        <v>0</v>
      </c>
      <c r="AS103" s="10">
        <f t="shared" ref="AS103:AS107" si="68">9-COUNTBLANK(AJ103:AR103)</f>
        <v>0</v>
      </c>
      <c r="AU103" s="37"/>
      <c r="BF103" s="10">
        <f t="shared" ref="BF103:BF107" si="69">9-COUNTBLANK(AW103:BE103)</f>
        <v>0</v>
      </c>
      <c r="BH103" s="37"/>
      <c r="BS103" s="36">
        <f t="shared" ref="BS103:BS107" si="70">9-COUNTBLANK(BJ103:BR103)</f>
        <v>0</v>
      </c>
      <c r="BU103" s="37"/>
      <c r="CG103" s="36">
        <f t="shared" ref="CG103:CG107" si="71">10-COUNTBLANK(BW103:CF103)</f>
        <v>0</v>
      </c>
      <c r="CI103" s="11"/>
      <c r="CT103" s="10">
        <f t="shared" ref="CT103:CT107" si="72">9-COUNTBLANK(CK103:CS103)</f>
        <v>0</v>
      </c>
      <c r="CV103" s="37"/>
      <c r="DH103" s="10">
        <f t="shared" ref="DH103:DH107" si="73">10-COUNTBLANK(CX103:DG103)</f>
        <v>0</v>
      </c>
      <c r="DJ103" s="11"/>
      <c r="DT103" s="36">
        <f t="shared" ref="DT103:DT107" si="74">8-COUNTBLANK(DL103:DS103)</f>
        <v>0</v>
      </c>
      <c r="DV103" s="37"/>
      <c r="EF103" s="36">
        <f t="shared" ref="EF103:EF107" si="75">8-COUNTBLANK(DX103:EE103)</f>
        <v>0</v>
      </c>
      <c r="EH103" s="37"/>
      <c r="ER103" s="10">
        <f t="shared" ref="ER103:ER107" si="76">8-COUNTBLANK(EJ103:EQ103)</f>
        <v>0</v>
      </c>
      <c r="ET103" s="37">
        <v>0</v>
      </c>
      <c r="FF103" s="10">
        <f t="shared" ref="FF103:FF107" si="77">10-COUNTBLANK(EV103:FE103)</f>
        <v>0</v>
      </c>
      <c r="FH103" s="37"/>
      <c r="FK103" s="34"/>
      <c r="FR103" s="10">
        <f t="shared" ref="FR103:FR107" si="78">8-COUNTBLANK(FJ103:FQ103)</f>
        <v>0</v>
      </c>
      <c r="FT103" s="37">
        <v>0</v>
      </c>
      <c r="GD103" s="10">
        <f t="shared" ref="GD103:GD107" si="79">8-COUNTBLANK(FV103:GC103)</f>
        <v>0</v>
      </c>
      <c r="GF103" s="37"/>
      <c r="GP103" s="34"/>
      <c r="GQ103" s="10">
        <f t="shared" ref="GQ103:GQ107" si="80">9-COUNTBLANK(GH103:GP103)</f>
        <v>0</v>
      </c>
      <c r="GR103" s="36"/>
      <c r="GS103" s="38"/>
      <c r="GT103" s="34"/>
      <c r="GU103" s="34"/>
      <c r="GV103" s="34"/>
      <c r="GW103" s="34"/>
      <c r="GX103" s="34"/>
      <c r="GY103" s="34"/>
      <c r="GZ103" s="34"/>
      <c r="HA103" s="10">
        <f t="shared" ref="HA103:HA107" si="81">6-COUNTBLANK(GU103:GZ103)</f>
        <v>0</v>
      </c>
      <c r="HB103" s="36"/>
      <c r="HC103" s="38"/>
      <c r="HD103" s="34"/>
      <c r="HN103" s="10">
        <f t="shared" ref="HN103:HN107" si="82">9-COUNTBLANK(HE103:HM103)</f>
        <v>0</v>
      </c>
      <c r="HP103" s="37"/>
      <c r="HX103" s="10">
        <f t="shared" ref="HX103:HX107" si="83">6-COUNTBLANK(HR103:HW103)</f>
        <v>0</v>
      </c>
      <c r="HZ103" s="41"/>
      <c r="IH103" s="34"/>
      <c r="IK103" s="34"/>
      <c r="IM103" s="10">
        <f t="shared" ref="IM103:IM107" si="84">11-COUNTBLANK(IB103:IL103)</f>
        <v>0</v>
      </c>
      <c r="IO103" s="37"/>
      <c r="IW103" s="10">
        <f t="shared" ref="IW103:IW107" si="85">6-COUNTBLANK(IQ103:IV103)</f>
        <v>0</v>
      </c>
      <c r="IY103" s="37"/>
      <c r="JK103" s="10">
        <f t="shared" ref="JK103:JK107" si="86">10-COUNTBLANK(JA103:JJ103)</f>
        <v>0</v>
      </c>
      <c r="JM103" s="37"/>
      <c r="JT103" s="10">
        <f t="shared" ref="JT103:JT107" si="87">5-COUNTBLANK(JO103:JS103)</f>
        <v>0</v>
      </c>
      <c r="JV103" s="37"/>
      <c r="JX103" s="8">
        <v>1</v>
      </c>
    </row>
    <row r="104" ht="13.9" customHeight="1" spans="1:284">
      <c r="A104" s="7" t="s">
        <v>229</v>
      </c>
      <c r="B104" s="18" t="s">
        <v>314</v>
      </c>
      <c r="E104" s="4">
        <v>1</v>
      </c>
      <c r="U104" s="4">
        <v>1</v>
      </c>
      <c r="W104" s="10">
        <f t="shared" si="66"/>
        <v>1</v>
      </c>
      <c r="X104" s="10" t="s">
        <v>230</v>
      </c>
      <c r="Y104" s="11">
        <v>100</v>
      </c>
      <c r="AF104" s="10">
        <f t="shared" si="67"/>
        <v>0</v>
      </c>
      <c r="AS104" s="10">
        <f t="shared" si="68"/>
        <v>0</v>
      </c>
      <c r="AU104" s="37"/>
      <c r="BF104" s="10">
        <f t="shared" si="69"/>
        <v>0</v>
      </c>
      <c r="BH104" s="37"/>
      <c r="BS104" s="36">
        <f t="shared" si="70"/>
        <v>0</v>
      </c>
      <c r="BU104" s="37"/>
      <c r="CG104" s="36">
        <f t="shared" si="71"/>
        <v>0</v>
      </c>
      <c r="CI104" s="11"/>
      <c r="CT104" s="10">
        <f t="shared" si="72"/>
        <v>0</v>
      </c>
      <c r="CV104" s="37"/>
      <c r="DH104" s="10">
        <f t="shared" si="73"/>
        <v>0</v>
      </c>
      <c r="DJ104" s="11"/>
      <c r="DN104" s="34"/>
      <c r="DT104" s="36">
        <f t="shared" si="74"/>
        <v>0</v>
      </c>
      <c r="DV104" s="37"/>
      <c r="EF104" s="36">
        <f t="shared" si="75"/>
        <v>0</v>
      </c>
      <c r="EH104" s="37"/>
      <c r="ER104" s="10">
        <f t="shared" si="76"/>
        <v>0</v>
      </c>
      <c r="ET104" s="37">
        <v>0</v>
      </c>
      <c r="FF104" s="10">
        <f t="shared" si="77"/>
        <v>0</v>
      </c>
      <c r="FH104" s="37"/>
      <c r="FR104" s="10">
        <f t="shared" si="78"/>
        <v>0</v>
      </c>
      <c r="FT104" s="37">
        <v>0</v>
      </c>
      <c r="GD104" s="10">
        <f t="shared" si="79"/>
        <v>0</v>
      </c>
      <c r="GF104" s="37"/>
      <c r="GJ104" s="34"/>
      <c r="GP104" s="34"/>
      <c r="GQ104" s="10">
        <f t="shared" si="80"/>
        <v>0</v>
      </c>
      <c r="GR104" s="36"/>
      <c r="GS104" s="38"/>
      <c r="GT104" s="34"/>
      <c r="GU104" s="34"/>
      <c r="GV104" s="34"/>
      <c r="GW104" s="34"/>
      <c r="GX104" s="34"/>
      <c r="GY104" s="34"/>
      <c r="GZ104" s="34"/>
      <c r="HA104" s="10">
        <f t="shared" si="81"/>
        <v>0</v>
      </c>
      <c r="HB104" s="36"/>
      <c r="HC104" s="38"/>
      <c r="HD104" s="34"/>
      <c r="HN104" s="10">
        <f t="shared" si="82"/>
        <v>0</v>
      </c>
      <c r="HP104" s="37"/>
      <c r="HX104" s="10">
        <f t="shared" si="83"/>
        <v>0</v>
      </c>
      <c r="HZ104" s="41"/>
      <c r="IH104" s="34"/>
      <c r="IJ104" s="34"/>
      <c r="IM104" s="10">
        <f t="shared" si="84"/>
        <v>0</v>
      </c>
      <c r="IO104" s="37"/>
      <c r="IW104" s="10">
        <f t="shared" si="85"/>
        <v>0</v>
      </c>
      <c r="IY104" s="37"/>
      <c r="JK104" s="10">
        <f t="shared" si="86"/>
        <v>0</v>
      </c>
      <c r="JM104" s="37"/>
      <c r="JT104" s="10">
        <f t="shared" si="87"/>
        <v>0</v>
      </c>
      <c r="JV104" s="37"/>
      <c r="JX104" s="8">
        <v>1</v>
      </c>
    </row>
    <row r="105" ht="13.9" customHeight="1" spans="1:284">
      <c r="A105" s="7" t="s">
        <v>231</v>
      </c>
      <c r="B105" s="18" t="s">
        <v>314</v>
      </c>
      <c r="C105" s="18"/>
      <c r="E105" s="4">
        <v>1</v>
      </c>
      <c r="O105" s="4">
        <v>4</v>
      </c>
      <c r="P105" s="4">
        <v>7</v>
      </c>
      <c r="Q105" s="9">
        <v>7</v>
      </c>
      <c r="T105" s="4" t="s">
        <v>226</v>
      </c>
      <c r="U105" s="4" t="s">
        <v>226</v>
      </c>
      <c r="W105" s="10">
        <f t="shared" si="66"/>
        <v>2</v>
      </c>
      <c r="X105" s="10" t="s">
        <v>228</v>
      </c>
      <c r="Y105" s="11">
        <v>20</v>
      </c>
      <c r="AB105" s="4" t="s">
        <v>226</v>
      </c>
      <c r="AC105" s="4" t="s">
        <v>226</v>
      </c>
      <c r="AF105" s="10">
        <f t="shared" si="67"/>
        <v>2</v>
      </c>
      <c r="AG105" s="10" t="s">
        <v>228</v>
      </c>
      <c r="AH105" s="11">
        <v>20</v>
      </c>
      <c r="AS105" s="10">
        <f t="shared" si="68"/>
        <v>0</v>
      </c>
      <c r="AU105" s="37"/>
      <c r="BF105" s="10">
        <f t="shared" si="69"/>
        <v>0</v>
      </c>
      <c r="BH105" s="37"/>
      <c r="BS105" s="36">
        <f t="shared" si="70"/>
        <v>0</v>
      </c>
      <c r="BU105" s="37"/>
      <c r="CG105" s="36">
        <f t="shared" si="71"/>
        <v>0</v>
      </c>
      <c r="CI105" s="11"/>
      <c r="CT105" s="10">
        <f t="shared" si="72"/>
        <v>0</v>
      </c>
      <c r="CV105" s="37"/>
      <c r="DH105" s="10">
        <f t="shared" si="73"/>
        <v>0</v>
      </c>
      <c r="DJ105" s="11"/>
      <c r="DT105" s="36">
        <f t="shared" si="74"/>
        <v>0</v>
      </c>
      <c r="DV105" s="37"/>
      <c r="EF105" s="36">
        <f t="shared" si="75"/>
        <v>0</v>
      </c>
      <c r="EH105" s="37"/>
      <c r="ER105" s="10">
        <f t="shared" si="76"/>
        <v>0</v>
      </c>
      <c r="ET105" s="37">
        <v>0</v>
      </c>
      <c r="FF105" s="10">
        <f t="shared" si="77"/>
        <v>0</v>
      </c>
      <c r="FH105" s="37"/>
      <c r="FR105" s="10">
        <f t="shared" si="78"/>
        <v>0</v>
      </c>
      <c r="FT105" s="37">
        <v>0</v>
      </c>
      <c r="GD105" s="10">
        <f t="shared" si="79"/>
        <v>0</v>
      </c>
      <c r="GF105" s="37"/>
      <c r="GQ105" s="10">
        <f t="shared" si="80"/>
        <v>0</v>
      </c>
      <c r="GS105" s="37"/>
      <c r="HA105" s="10">
        <f t="shared" si="81"/>
        <v>0</v>
      </c>
      <c r="HC105" s="37"/>
      <c r="HN105" s="10">
        <f t="shared" si="82"/>
        <v>0</v>
      </c>
      <c r="HP105" s="37"/>
      <c r="HX105" s="10">
        <f t="shared" si="83"/>
        <v>0</v>
      </c>
      <c r="HZ105" s="41"/>
      <c r="IM105" s="10">
        <f t="shared" si="84"/>
        <v>0</v>
      </c>
      <c r="IO105" s="37"/>
      <c r="IW105" s="10">
        <f t="shared" si="85"/>
        <v>0</v>
      </c>
      <c r="IY105" s="37"/>
      <c r="JK105" s="10">
        <f t="shared" si="86"/>
        <v>0</v>
      </c>
      <c r="JM105" s="37"/>
      <c r="JT105" s="10">
        <f t="shared" si="87"/>
        <v>0</v>
      </c>
      <c r="JV105" s="37"/>
      <c r="JX105" s="6">
        <v>4</v>
      </c>
    </row>
    <row r="106" ht="13.9" customHeight="1" spans="1:284">
      <c r="A106" s="7" t="s">
        <v>231</v>
      </c>
      <c r="B106" s="18" t="s">
        <v>315</v>
      </c>
      <c r="C106" s="18"/>
      <c r="D106" s="4">
        <v>0.5</v>
      </c>
      <c r="E106" s="4">
        <v>1</v>
      </c>
      <c r="O106" s="4">
        <v>4</v>
      </c>
      <c r="P106" s="4">
        <v>5</v>
      </c>
      <c r="Q106" s="9">
        <v>6</v>
      </c>
      <c r="R106" s="4">
        <v>1</v>
      </c>
      <c r="W106" s="10">
        <f t="shared" si="66"/>
        <v>1</v>
      </c>
      <c r="X106" s="10" t="s">
        <v>230</v>
      </c>
      <c r="Y106" s="11">
        <v>100</v>
      </c>
      <c r="AF106" s="10">
        <f t="shared" si="67"/>
        <v>0</v>
      </c>
      <c r="AS106" s="10">
        <f t="shared" si="68"/>
        <v>0</v>
      </c>
      <c r="AU106" s="37"/>
      <c r="BF106" s="10">
        <f t="shared" si="69"/>
        <v>0</v>
      </c>
      <c r="BH106" s="37"/>
      <c r="BS106" s="36">
        <f t="shared" si="70"/>
        <v>0</v>
      </c>
      <c r="BU106" s="37"/>
      <c r="CG106" s="36">
        <f t="shared" si="71"/>
        <v>0</v>
      </c>
      <c r="CI106" s="11"/>
      <c r="CT106" s="10">
        <f t="shared" si="72"/>
        <v>0</v>
      </c>
      <c r="CV106" s="37"/>
      <c r="DH106" s="10">
        <f t="shared" si="73"/>
        <v>0</v>
      </c>
      <c r="DJ106" s="11"/>
      <c r="DT106" s="36">
        <f t="shared" si="74"/>
        <v>0</v>
      </c>
      <c r="DV106" s="37"/>
      <c r="EF106" s="36">
        <f t="shared" si="75"/>
        <v>0</v>
      </c>
      <c r="EH106" s="37"/>
      <c r="ER106" s="10">
        <f t="shared" si="76"/>
        <v>0</v>
      </c>
      <c r="ET106" s="37">
        <v>0</v>
      </c>
      <c r="FF106" s="10">
        <f t="shared" si="77"/>
        <v>0</v>
      </c>
      <c r="FH106" s="37"/>
      <c r="FM106" s="4" t="s">
        <v>226</v>
      </c>
      <c r="FP106" s="4" t="s">
        <v>226</v>
      </c>
      <c r="FQ106" s="4" t="s">
        <v>226</v>
      </c>
      <c r="FR106" s="10">
        <f t="shared" si="78"/>
        <v>3</v>
      </c>
      <c r="FS106" s="10" t="s">
        <v>228</v>
      </c>
      <c r="FT106" s="37">
        <v>18.75</v>
      </c>
      <c r="GD106" s="10">
        <f t="shared" si="79"/>
        <v>0</v>
      </c>
      <c r="GF106" s="37"/>
      <c r="GQ106" s="10">
        <f t="shared" si="80"/>
        <v>0</v>
      </c>
      <c r="GS106" s="37"/>
      <c r="HA106" s="10">
        <f t="shared" si="81"/>
        <v>0</v>
      </c>
      <c r="HC106" s="37"/>
      <c r="HN106" s="10">
        <f t="shared" si="82"/>
        <v>0</v>
      </c>
      <c r="HP106" s="37"/>
      <c r="HX106" s="10">
        <f t="shared" si="83"/>
        <v>0</v>
      </c>
      <c r="HZ106" s="41"/>
      <c r="IM106" s="10">
        <f t="shared" si="84"/>
        <v>0</v>
      </c>
      <c r="IO106" s="37"/>
      <c r="IW106" s="10">
        <f t="shared" si="85"/>
        <v>0</v>
      </c>
      <c r="IY106" s="37"/>
      <c r="JK106" s="10">
        <f t="shared" si="86"/>
        <v>0</v>
      </c>
      <c r="JM106" s="37"/>
      <c r="JT106" s="10">
        <f t="shared" si="87"/>
        <v>0</v>
      </c>
      <c r="JV106" s="37"/>
      <c r="JX106" s="6">
        <v>4</v>
      </c>
    </row>
    <row r="107" ht="13.9" customHeight="1" spans="1:284">
      <c r="A107" s="7" t="s">
        <v>231</v>
      </c>
      <c r="B107" s="18" t="s">
        <v>316</v>
      </c>
      <c r="C107" s="18"/>
      <c r="D107" s="4">
        <v>1</v>
      </c>
      <c r="E107" s="4">
        <v>1</v>
      </c>
      <c r="O107" s="4">
        <v>4</v>
      </c>
      <c r="P107" s="4">
        <v>7</v>
      </c>
      <c r="Q107" s="9">
        <v>6</v>
      </c>
      <c r="V107" s="4" t="s">
        <v>226</v>
      </c>
      <c r="W107" s="10">
        <f t="shared" si="66"/>
        <v>1</v>
      </c>
      <c r="X107" s="10" t="s">
        <v>230</v>
      </c>
      <c r="Y107" s="11">
        <v>10</v>
      </c>
      <c r="AA107" s="4" t="s">
        <v>226</v>
      </c>
      <c r="AE107" s="4" t="s">
        <v>226</v>
      </c>
      <c r="AF107" s="10">
        <f t="shared" si="67"/>
        <v>2</v>
      </c>
      <c r="AG107" s="10" t="s">
        <v>228</v>
      </c>
      <c r="AH107" s="11">
        <v>20</v>
      </c>
      <c r="AJ107" s="4" t="s">
        <v>226</v>
      </c>
      <c r="AK107" s="4" t="s">
        <v>226</v>
      </c>
      <c r="AS107" s="10">
        <f t="shared" si="68"/>
        <v>2</v>
      </c>
      <c r="AT107" s="10" t="s">
        <v>228</v>
      </c>
      <c r="AU107" s="37">
        <v>11.1111111111111</v>
      </c>
      <c r="BF107" s="10">
        <f t="shared" si="69"/>
        <v>0</v>
      </c>
      <c r="BH107" s="37"/>
      <c r="BS107" s="36">
        <f t="shared" si="70"/>
        <v>0</v>
      </c>
      <c r="BU107" s="37"/>
      <c r="CG107" s="36">
        <f t="shared" si="71"/>
        <v>0</v>
      </c>
      <c r="CI107" s="11"/>
      <c r="CL107" s="4" t="s">
        <v>226</v>
      </c>
      <c r="CO107" s="4" t="s">
        <v>226</v>
      </c>
      <c r="CR107" s="4" t="s">
        <v>226</v>
      </c>
      <c r="CT107" s="10">
        <f t="shared" si="72"/>
        <v>3</v>
      </c>
      <c r="CU107" s="10" t="s">
        <v>228</v>
      </c>
      <c r="CV107" s="37">
        <v>16.6666666666667</v>
      </c>
      <c r="DH107" s="10">
        <f t="shared" si="73"/>
        <v>0</v>
      </c>
      <c r="DJ107" s="11"/>
      <c r="DP107" s="4" t="s">
        <v>226</v>
      </c>
      <c r="DQ107" s="4" t="s">
        <v>226</v>
      </c>
      <c r="DR107" s="4" t="s">
        <v>226</v>
      </c>
      <c r="DT107" s="36">
        <f t="shared" si="74"/>
        <v>3</v>
      </c>
      <c r="DU107" s="10" t="s">
        <v>228</v>
      </c>
      <c r="DV107" s="37">
        <v>18.75</v>
      </c>
      <c r="EF107" s="36">
        <f t="shared" si="75"/>
        <v>0</v>
      </c>
      <c r="EH107" s="37"/>
      <c r="EJ107" s="4" t="s">
        <v>226</v>
      </c>
      <c r="EK107" s="4" t="s">
        <v>226</v>
      </c>
      <c r="EL107" s="4" t="s">
        <v>226</v>
      </c>
      <c r="EM107" s="4" t="s">
        <v>226</v>
      </c>
      <c r="EQ107" s="4" t="s">
        <v>226</v>
      </c>
      <c r="ER107" s="10">
        <f t="shared" si="76"/>
        <v>5</v>
      </c>
      <c r="ES107" s="10" t="s">
        <v>227</v>
      </c>
      <c r="ET107" s="37">
        <v>31.25</v>
      </c>
      <c r="FF107" s="10">
        <f t="shared" si="77"/>
        <v>0</v>
      </c>
      <c r="FH107" s="37"/>
      <c r="FR107" s="10">
        <f t="shared" si="78"/>
        <v>0</v>
      </c>
      <c r="FT107" s="37">
        <v>0</v>
      </c>
      <c r="GD107" s="10">
        <f t="shared" si="79"/>
        <v>0</v>
      </c>
      <c r="GF107" s="37"/>
      <c r="GQ107" s="10">
        <f t="shared" si="80"/>
        <v>0</v>
      </c>
      <c r="GS107" s="37"/>
      <c r="HA107" s="10">
        <f t="shared" si="81"/>
        <v>0</v>
      </c>
      <c r="HC107" s="37"/>
      <c r="HN107" s="10">
        <f t="shared" si="82"/>
        <v>0</v>
      </c>
      <c r="HP107" s="37"/>
      <c r="HX107" s="10">
        <f t="shared" si="83"/>
        <v>0</v>
      </c>
      <c r="HZ107" s="41"/>
      <c r="IM107" s="10">
        <f t="shared" si="84"/>
        <v>0</v>
      </c>
      <c r="IO107" s="37"/>
      <c r="IW107" s="10">
        <f t="shared" si="85"/>
        <v>0</v>
      </c>
      <c r="IY107" s="37"/>
      <c r="JK107" s="10">
        <f t="shared" si="86"/>
        <v>0</v>
      </c>
      <c r="JM107" s="37"/>
      <c r="JT107" s="10">
        <f t="shared" si="87"/>
        <v>0</v>
      </c>
      <c r="JV107" s="37"/>
      <c r="JX107" s="6">
        <v>16</v>
      </c>
    </row>
    <row r="108" ht="13.9" customHeight="1" spans="1:282">
      <c r="A108" s="43" t="s">
        <v>317</v>
      </c>
      <c r="B108" s="43"/>
      <c r="C108" s="18"/>
      <c r="AU108" s="37"/>
      <c r="BH108" s="37"/>
      <c r="BS108" s="36"/>
      <c r="BU108" s="37"/>
      <c r="CG108" s="36"/>
      <c r="CI108" s="11"/>
      <c r="CV108" s="37"/>
      <c r="DJ108" s="11"/>
      <c r="DT108" s="36"/>
      <c r="DV108" s="37"/>
      <c r="EF108" s="36"/>
      <c r="EH108" s="37"/>
      <c r="ET108" s="37"/>
      <c r="FH108" s="37"/>
      <c r="FT108" s="37"/>
      <c r="GF108" s="37"/>
      <c r="GS108" s="37"/>
      <c r="HC108" s="37"/>
      <c r="HP108" s="37"/>
      <c r="HZ108" s="41"/>
      <c r="IO108" s="37"/>
      <c r="IY108" s="37"/>
      <c r="JM108" s="37"/>
      <c r="JV108" s="37"/>
    </row>
    <row r="109" ht="13.9" customHeight="1" spans="1:284">
      <c r="A109" s="7" t="s">
        <v>231</v>
      </c>
      <c r="B109" s="18" t="s">
        <v>318</v>
      </c>
      <c r="C109" s="18"/>
      <c r="E109" s="4">
        <v>1</v>
      </c>
      <c r="G109" s="4">
        <v>1</v>
      </c>
      <c r="H109" s="4">
        <v>1</v>
      </c>
      <c r="O109" s="4">
        <v>4</v>
      </c>
      <c r="P109" s="4">
        <v>5</v>
      </c>
      <c r="Q109" s="9">
        <v>4</v>
      </c>
      <c r="W109" s="10">
        <f>5-COUNTBLANK(R109:V109)</f>
        <v>0</v>
      </c>
      <c r="AF109" s="10">
        <f>5-COUNTBLANK(AA109:AE109)</f>
        <v>0</v>
      </c>
      <c r="AS109" s="10">
        <f>9-COUNTBLANK(AJ109:AR109)</f>
        <v>0</v>
      </c>
      <c r="AU109" s="37"/>
      <c r="BF109" s="10">
        <f>9-COUNTBLANK(AW109:BE109)</f>
        <v>0</v>
      </c>
      <c r="BH109" s="37"/>
      <c r="BS109" s="36">
        <f>9-COUNTBLANK(BJ109:BR109)</f>
        <v>0</v>
      </c>
      <c r="BU109" s="37"/>
      <c r="CG109" s="36">
        <f>10-COUNTBLANK(BW109:CF109)</f>
        <v>0</v>
      </c>
      <c r="CI109" s="11"/>
      <c r="CN109" s="4" t="s">
        <v>226</v>
      </c>
      <c r="CT109" s="10">
        <f>9-COUNTBLANK(CK109:CS109)</f>
        <v>1</v>
      </c>
      <c r="CU109" s="10" t="s">
        <v>230</v>
      </c>
      <c r="CV109" s="37">
        <v>5.55555555555556</v>
      </c>
      <c r="DH109" s="10">
        <f>10-COUNTBLANK(CX109:DG109)</f>
        <v>0</v>
      </c>
      <c r="DJ109" s="11"/>
      <c r="DT109" s="36">
        <f>8-COUNTBLANK(DL109:DS109)</f>
        <v>0</v>
      </c>
      <c r="DV109" s="37"/>
      <c r="EF109" s="36">
        <f>8-COUNTBLANK(DX109:EE109)</f>
        <v>0</v>
      </c>
      <c r="EH109" s="37"/>
      <c r="ER109" s="10">
        <f>8-COUNTBLANK(EJ109:EQ109)</f>
        <v>0</v>
      </c>
      <c r="ET109" s="37">
        <v>0</v>
      </c>
      <c r="FF109" s="10">
        <f>10-COUNTBLANK(EV109:FE109)</f>
        <v>0</v>
      </c>
      <c r="FH109" s="37"/>
      <c r="FR109" s="10">
        <f>8-COUNTBLANK(FJ109:FQ109)</f>
        <v>0</v>
      </c>
      <c r="FT109" s="37">
        <v>0</v>
      </c>
      <c r="GD109" s="10">
        <f>8-COUNTBLANK(FV109:GC109)</f>
        <v>0</v>
      </c>
      <c r="GF109" s="37"/>
      <c r="GQ109" s="10">
        <f>9-COUNTBLANK(GH109:GP109)</f>
        <v>0</v>
      </c>
      <c r="GS109" s="37"/>
      <c r="HA109" s="10">
        <f>6-COUNTBLANK(GU109:GZ109)</f>
        <v>0</v>
      </c>
      <c r="HC109" s="37"/>
      <c r="HI109" s="4" t="s">
        <v>226</v>
      </c>
      <c r="HJ109" s="4" t="s">
        <v>226</v>
      </c>
      <c r="HN109" s="10">
        <f>9-COUNTBLANK(HE109:HM109)</f>
        <v>2</v>
      </c>
      <c r="HO109" s="10" t="s">
        <v>228</v>
      </c>
      <c r="HP109" s="37">
        <v>11.1111111111111</v>
      </c>
      <c r="HX109" s="10">
        <f>6-COUNTBLANK(HR109:HW109)</f>
        <v>0</v>
      </c>
      <c r="HZ109" s="41"/>
      <c r="IM109" s="10">
        <f>11-COUNTBLANK(IB109:IL109)</f>
        <v>0</v>
      </c>
      <c r="IO109" s="37"/>
      <c r="IW109" s="10">
        <f>6-COUNTBLANK(IQ109:IV109)</f>
        <v>0</v>
      </c>
      <c r="IY109" s="37"/>
      <c r="JK109" s="10">
        <f>10-COUNTBLANK(JA109:JJ109)</f>
        <v>0</v>
      </c>
      <c r="JM109" s="37"/>
      <c r="JT109" s="10">
        <f>5-COUNTBLANK(JO109:JS109)</f>
        <v>0</v>
      </c>
      <c r="JV109" s="37"/>
      <c r="JX109" s="8">
        <v>3</v>
      </c>
    </row>
    <row r="110" ht="13.9" customHeight="1" spans="1:284">
      <c r="A110" s="7" t="s">
        <v>231</v>
      </c>
      <c r="B110" s="18" t="s">
        <v>319</v>
      </c>
      <c r="C110" s="18"/>
      <c r="D110" s="4">
        <v>0.5</v>
      </c>
      <c r="E110" s="4">
        <v>1</v>
      </c>
      <c r="O110" s="4">
        <v>6</v>
      </c>
      <c r="W110" s="10">
        <f>5-COUNTBLANK(R110:V110)</f>
        <v>0</v>
      </c>
      <c r="AF110" s="10">
        <f>5-COUNTBLANK(AA110:AE110)</f>
        <v>0</v>
      </c>
      <c r="AS110" s="10">
        <f>9-COUNTBLANK(AJ110:AR110)</f>
        <v>0</v>
      </c>
      <c r="AU110" s="37"/>
      <c r="BF110" s="10">
        <f>9-COUNTBLANK(AW110:BE110)</f>
        <v>0</v>
      </c>
      <c r="BH110" s="37"/>
      <c r="BS110" s="36">
        <f>9-COUNTBLANK(BJ110:BR110)</f>
        <v>0</v>
      </c>
      <c r="BU110" s="37"/>
      <c r="CG110" s="36">
        <f>10-COUNTBLANK(BW110:CF110)</f>
        <v>0</v>
      </c>
      <c r="CI110" s="11"/>
      <c r="CN110" s="4" t="s">
        <v>226</v>
      </c>
      <c r="CT110" s="10">
        <f>9-COUNTBLANK(CK110:CS110)</f>
        <v>1</v>
      </c>
      <c r="CU110" s="10" t="s">
        <v>230</v>
      </c>
      <c r="CV110" s="37">
        <v>5.55555555555556</v>
      </c>
      <c r="DH110" s="10">
        <f>10-COUNTBLANK(CX110:DG110)</f>
        <v>0</v>
      </c>
      <c r="DJ110" s="11"/>
      <c r="DT110" s="36">
        <f>8-COUNTBLANK(DL110:DS110)</f>
        <v>0</v>
      </c>
      <c r="DV110" s="37"/>
      <c r="EF110" s="36">
        <f>8-COUNTBLANK(DX110:EE110)</f>
        <v>0</v>
      </c>
      <c r="EH110" s="37"/>
      <c r="ER110" s="10">
        <f>8-COUNTBLANK(EJ110:EQ110)</f>
        <v>0</v>
      </c>
      <c r="ET110" s="37">
        <v>0</v>
      </c>
      <c r="FF110" s="10">
        <f>10-COUNTBLANK(EV110:FE110)</f>
        <v>0</v>
      </c>
      <c r="FH110" s="37"/>
      <c r="FR110" s="10">
        <f>8-COUNTBLANK(FJ110:FQ110)</f>
        <v>0</v>
      </c>
      <c r="FT110" s="37">
        <v>0</v>
      </c>
      <c r="GD110" s="10">
        <f>8-COUNTBLANK(FV110:GC110)</f>
        <v>0</v>
      </c>
      <c r="GF110" s="37"/>
      <c r="GQ110" s="10">
        <f>9-COUNTBLANK(GH110:GP110)</f>
        <v>0</v>
      </c>
      <c r="GS110" s="37"/>
      <c r="HA110" s="10">
        <f>6-COUNTBLANK(GU110:GZ110)</f>
        <v>0</v>
      </c>
      <c r="HC110" s="37"/>
      <c r="HN110" s="10">
        <f>9-COUNTBLANK(HE110:HM110)</f>
        <v>0</v>
      </c>
      <c r="HP110" s="37"/>
      <c r="HX110" s="10">
        <f>6-COUNTBLANK(HR110:HW110)</f>
        <v>0</v>
      </c>
      <c r="HZ110" s="41"/>
      <c r="IM110" s="10">
        <f>11-COUNTBLANK(IB110:IL110)</f>
        <v>0</v>
      </c>
      <c r="IO110" s="37"/>
      <c r="IW110" s="10">
        <f>6-COUNTBLANK(IQ110:IV110)</f>
        <v>0</v>
      </c>
      <c r="IY110" s="37"/>
      <c r="JK110" s="10">
        <f>10-COUNTBLANK(JA110:JJ110)</f>
        <v>0</v>
      </c>
      <c r="JM110" s="37"/>
      <c r="JT110" s="10">
        <f>5-COUNTBLANK(JO110:JS110)</f>
        <v>0</v>
      </c>
      <c r="JV110" s="37"/>
      <c r="JX110" s="6">
        <v>1</v>
      </c>
    </row>
    <row r="111" ht="13.9" customHeight="1" spans="1:284">
      <c r="A111" s="43" t="s">
        <v>320</v>
      </c>
      <c r="B111" s="43"/>
      <c r="C111" s="18"/>
      <c r="AU111" s="37"/>
      <c r="BH111" s="37"/>
      <c r="BS111" s="36"/>
      <c r="BU111" s="37"/>
      <c r="CG111" s="36"/>
      <c r="CI111" s="11"/>
      <c r="CV111" s="37"/>
      <c r="DJ111" s="11"/>
      <c r="DT111" s="36"/>
      <c r="DV111" s="37"/>
      <c r="EF111" s="36"/>
      <c r="EH111" s="37"/>
      <c r="ET111" s="37"/>
      <c r="FH111" s="37"/>
      <c r="FT111" s="37"/>
      <c r="GF111" s="37"/>
      <c r="GS111" s="37"/>
      <c r="HC111" s="37"/>
      <c r="HP111" s="37"/>
      <c r="HZ111" s="41"/>
      <c r="IO111" s="37"/>
      <c r="IY111" s="37"/>
      <c r="JM111" s="37"/>
      <c r="JV111" s="37"/>
      <c r="JX111" s="6"/>
    </row>
    <row r="112" ht="13.9" customHeight="1" spans="1:284">
      <c r="A112" s="7" t="s">
        <v>231</v>
      </c>
      <c r="B112" s="18" t="s">
        <v>321</v>
      </c>
      <c r="C112" s="18"/>
      <c r="E112" s="4">
        <v>1</v>
      </c>
      <c r="N112" s="4">
        <v>1</v>
      </c>
      <c r="O112" s="4">
        <v>7</v>
      </c>
      <c r="P112" s="4">
        <v>7</v>
      </c>
      <c r="Q112" s="9">
        <v>7</v>
      </c>
      <c r="S112" s="4" t="s">
        <v>226</v>
      </c>
      <c r="W112" s="10">
        <f>5-COUNTBLANK(R112:V112)</f>
        <v>1</v>
      </c>
      <c r="X112" s="10" t="s">
        <v>230</v>
      </c>
      <c r="Y112" s="11">
        <v>10</v>
      </c>
      <c r="AF112" s="10">
        <f>5-COUNTBLANK(AA112:AE112)</f>
        <v>0</v>
      </c>
      <c r="AS112" s="10">
        <f>9-COUNTBLANK(AJ112:AR112)</f>
        <v>0</v>
      </c>
      <c r="AU112" s="37"/>
      <c r="BF112" s="10">
        <f>9-COUNTBLANK(AW112:BE112)</f>
        <v>0</v>
      </c>
      <c r="BH112" s="37"/>
      <c r="BS112" s="36">
        <f>9-COUNTBLANK(BJ112:BR112)</f>
        <v>0</v>
      </c>
      <c r="BU112" s="37"/>
      <c r="CG112" s="36">
        <f>10-COUNTBLANK(BW112:CF112)</f>
        <v>0</v>
      </c>
      <c r="CI112" s="11"/>
      <c r="CT112" s="10">
        <f>9-COUNTBLANK(CK112:CS112)</f>
        <v>0</v>
      </c>
      <c r="CV112" s="37"/>
      <c r="DH112" s="10">
        <f>10-COUNTBLANK(CX112:DG112)</f>
        <v>0</v>
      </c>
      <c r="DJ112" s="11"/>
      <c r="DT112" s="36">
        <f>8-COUNTBLANK(DL112:DS112)</f>
        <v>0</v>
      </c>
      <c r="DV112" s="37"/>
      <c r="EF112" s="36">
        <f>8-COUNTBLANK(DX112:EE112)</f>
        <v>0</v>
      </c>
      <c r="EH112" s="37"/>
      <c r="ER112" s="10">
        <f>8-COUNTBLANK(EJ112:EQ112)</f>
        <v>0</v>
      </c>
      <c r="ET112" s="37">
        <v>0</v>
      </c>
      <c r="FF112" s="10">
        <f>10-COUNTBLANK(EV112:FE112)</f>
        <v>0</v>
      </c>
      <c r="FH112" s="37"/>
      <c r="FR112" s="10">
        <f>8-COUNTBLANK(FJ112:FQ112)</f>
        <v>0</v>
      </c>
      <c r="FT112" s="37">
        <v>0</v>
      </c>
      <c r="FY112" s="4" t="s">
        <v>226</v>
      </c>
      <c r="GD112" s="10">
        <f>8-COUNTBLANK(FV112:GC112)</f>
        <v>1</v>
      </c>
      <c r="GE112" s="10" t="s">
        <v>230</v>
      </c>
      <c r="GF112" s="37">
        <v>6.25</v>
      </c>
      <c r="GQ112" s="10">
        <f>9-COUNTBLANK(GH112:GP112)</f>
        <v>0</v>
      </c>
      <c r="GS112" s="37"/>
      <c r="HA112" s="10">
        <f>6-COUNTBLANK(GU112:GZ112)</f>
        <v>0</v>
      </c>
      <c r="HC112" s="37"/>
      <c r="HN112" s="10">
        <f>9-COUNTBLANK(HE112:HM112)</f>
        <v>0</v>
      </c>
      <c r="HP112" s="37"/>
      <c r="HX112" s="10">
        <f>6-COUNTBLANK(HR112:HW112)</f>
        <v>0</v>
      </c>
      <c r="HZ112" s="41"/>
      <c r="IH112" s="4" t="s">
        <v>226</v>
      </c>
      <c r="IM112" s="10">
        <f>11-COUNTBLANK(IB112:IL112)</f>
        <v>1</v>
      </c>
      <c r="IN112" s="10" t="s">
        <v>230</v>
      </c>
      <c r="IO112" s="37">
        <v>4.54545454545455</v>
      </c>
      <c r="IV112" s="4">
        <v>3</v>
      </c>
      <c r="IW112" s="10">
        <f>6-COUNTBLANK(IQ112:IV112)</f>
        <v>1</v>
      </c>
      <c r="IX112" s="10" t="s">
        <v>230</v>
      </c>
      <c r="IY112" s="37">
        <v>625</v>
      </c>
      <c r="JB112" s="4" t="s">
        <v>226</v>
      </c>
      <c r="JK112" s="10">
        <f>10-COUNTBLANK(JA112:JJ112)</f>
        <v>1</v>
      </c>
      <c r="JL112" s="10" t="s">
        <v>230</v>
      </c>
      <c r="JM112" s="37">
        <v>5</v>
      </c>
      <c r="JT112" s="10">
        <f>5-COUNTBLANK(JO112:JS112)</f>
        <v>0</v>
      </c>
      <c r="JV112" s="37"/>
      <c r="JX112" s="8">
        <v>5</v>
      </c>
    </row>
    <row r="113" ht="13.9" customHeight="1" spans="1:284">
      <c r="A113" s="7" t="s">
        <v>229</v>
      </c>
      <c r="B113" s="18" t="s">
        <v>322</v>
      </c>
      <c r="C113" s="8" t="s">
        <v>323</v>
      </c>
      <c r="G113" s="4">
        <v>1</v>
      </c>
      <c r="N113" s="4">
        <v>1</v>
      </c>
      <c r="O113" s="4">
        <v>7</v>
      </c>
      <c r="P113" s="4">
        <v>5</v>
      </c>
      <c r="Q113" s="9">
        <v>4</v>
      </c>
      <c r="W113" s="10">
        <f>5-COUNTBLANK(R113:V113)</f>
        <v>0</v>
      </c>
      <c r="AF113" s="10">
        <f>5-COUNTBLANK(AA113:AE113)</f>
        <v>0</v>
      </c>
      <c r="AS113" s="10">
        <f>9-COUNTBLANK(AJ113:AR113)</f>
        <v>0</v>
      </c>
      <c r="AU113" s="37"/>
      <c r="BF113" s="10">
        <f>9-COUNTBLANK(AW113:BE113)</f>
        <v>0</v>
      </c>
      <c r="BH113" s="37"/>
      <c r="BS113" s="36">
        <f>9-COUNTBLANK(BJ113:BR113)</f>
        <v>0</v>
      </c>
      <c r="BU113" s="37"/>
      <c r="CG113" s="36">
        <f>10-COUNTBLANK(BW113:CF113)</f>
        <v>0</v>
      </c>
      <c r="CI113" s="11"/>
      <c r="CT113" s="10">
        <f>9-COUNTBLANK(CK113:CS113)</f>
        <v>0</v>
      </c>
      <c r="CV113" s="37"/>
      <c r="DH113" s="10">
        <f>10-COUNTBLANK(CX113:DG113)</f>
        <v>0</v>
      </c>
      <c r="DJ113" s="11"/>
      <c r="DT113" s="36">
        <f>8-COUNTBLANK(DL113:DS113)</f>
        <v>0</v>
      </c>
      <c r="DV113" s="37"/>
      <c r="EF113" s="36">
        <f>8-COUNTBLANK(DX113:EE113)</f>
        <v>0</v>
      </c>
      <c r="EH113" s="37"/>
      <c r="ER113" s="10">
        <f>8-COUNTBLANK(EJ113:EQ113)</f>
        <v>0</v>
      </c>
      <c r="ET113" s="37">
        <v>0</v>
      </c>
      <c r="FF113" s="10">
        <f>10-COUNTBLANK(EV113:FE113)</f>
        <v>0</v>
      </c>
      <c r="FH113" s="37"/>
      <c r="FR113" s="10">
        <f>8-COUNTBLANK(FJ113:FQ113)</f>
        <v>0</v>
      </c>
      <c r="FT113" s="37">
        <v>0</v>
      </c>
      <c r="GD113" s="10">
        <f>8-COUNTBLANK(FV113:GC113)</f>
        <v>0</v>
      </c>
      <c r="GF113" s="37"/>
      <c r="GQ113" s="10">
        <f>9-COUNTBLANK(GH113:GP113)</f>
        <v>0</v>
      </c>
      <c r="GS113" s="37"/>
      <c r="HA113" s="10">
        <f>6-COUNTBLANK(GU113:GZ113)</f>
        <v>0</v>
      </c>
      <c r="HC113" s="37"/>
      <c r="HM113" s="34" t="s">
        <v>226</v>
      </c>
      <c r="HN113" s="10">
        <f>9-COUNTBLANK(HE113:HM113)</f>
        <v>1</v>
      </c>
      <c r="HO113" s="36" t="s">
        <v>230</v>
      </c>
      <c r="HP113" s="38">
        <v>5.55555555555556</v>
      </c>
      <c r="HQ113" s="34"/>
      <c r="HR113" s="34"/>
      <c r="HS113" s="34"/>
      <c r="HT113" s="34"/>
      <c r="HU113" s="34"/>
      <c r="HV113" s="34"/>
      <c r="HW113" s="34"/>
      <c r="HX113" s="10">
        <f>6-COUNTBLANK(HR113:HW113)</f>
        <v>0</v>
      </c>
      <c r="HY113" s="36"/>
      <c r="HZ113" s="44"/>
      <c r="IA113" s="34"/>
      <c r="IC113" s="34">
        <v>2</v>
      </c>
      <c r="ID113" s="34">
        <v>1</v>
      </c>
      <c r="IM113" s="10">
        <f>11-COUNTBLANK(IB113:IL113)</f>
        <v>2</v>
      </c>
      <c r="IN113" s="10" t="s">
        <v>230</v>
      </c>
      <c r="IO113" s="37">
        <v>204.545454545455</v>
      </c>
      <c r="IW113" s="10">
        <f>6-COUNTBLANK(IQ113:IV113)</f>
        <v>0</v>
      </c>
      <c r="IY113" s="37"/>
      <c r="JK113" s="10">
        <f>10-COUNTBLANK(JA113:JJ113)</f>
        <v>0</v>
      </c>
      <c r="JM113" s="37"/>
      <c r="JT113" s="10">
        <f>5-COUNTBLANK(JO113:JS113)</f>
        <v>0</v>
      </c>
      <c r="JV113" s="37"/>
      <c r="JX113" s="8">
        <v>3</v>
      </c>
    </row>
    <row r="114" ht="13.9" customHeight="1" spans="1:284">
      <c r="A114" s="7" t="s">
        <v>231</v>
      </c>
      <c r="B114" s="18" t="s">
        <v>322</v>
      </c>
      <c r="C114" s="18"/>
      <c r="G114" s="4">
        <v>1</v>
      </c>
      <c r="N114" s="4">
        <v>1</v>
      </c>
      <c r="O114" s="4">
        <v>7</v>
      </c>
      <c r="P114" s="4">
        <v>5</v>
      </c>
      <c r="Q114" s="9">
        <v>4</v>
      </c>
      <c r="W114" s="10">
        <f>5-COUNTBLANK(R114:V114)</f>
        <v>0</v>
      </c>
      <c r="AF114" s="10">
        <f>5-COUNTBLANK(AA114:AE114)</f>
        <v>0</v>
      </c>
      <c r="AS114" s="10">
        <f>9-COUNTBLANK(AJ114:AR114)</f>
        <v>0</v>
      </c>
      <c r="AU114" s="37"/>
      <c r="AX114" s="4" t="s">
        <v>226</v>
      </c>
      <c r="BF114" s="10">
        <f>9-COUNTBLANK(AW114:BE114)</f>
        <v>1</v>
      </c>
      <c r="BG114" s="10" t="s">
        <v>230</v>
      </c>
      <c r="BH114" s="37">
        <v>5.55555555555556</v>
      </c>
      <c r="BS114" s="36">
        <f>9-COUNTBLANK(BJ114:BR114)</f>
        <v>0</v>
      </c>
      <c r="BU114" s="37"/>
      <c r="CG114" s="36">
        <f>10-COUNTBLANK(BW114:CF114)</f>
        <v>0</v>
      </c>
      <c r="CI114" s="11"/>
      <c r="CT114" s="10">
        <f>9-COUNTBLANK(CK114:CS114)</f>
        <v>0</v>
      </c>
      <c r="CV114" s="37"/>
      <c r="DA114" s="4" t="s">
        <v>226</v>
      </c>
      <c r="DH114" s="10">
        <f>10-COUNTBLANK(CX114:DG114)</f>
        <v>1</v>
      </c>
      <c r="DI114" s="10" t="s">
        <v>230</v>
      </c>
      <c r="DJ114" s="11">
        <v>5</v>
      </c>
      <c r="DT114" s="36">
        <f>8-COUNTBLANK(DL114:DS114)</f>
        <v>0</v>
      </c>
      <c r="DV114" s="37"/>
      <c r="EF114" s="36">
        <f>8-COUNTBLANK(DX114:EE114)</f>
        <v>0</v>
      </c>
      <c r="EH114" s="37"/>
      <c r="ER114" s="10">
        <f>8-COUNTBLANK(EJ114:EQ114)</f>
        <v>0</v>
      </c>
      <c r="ET114" s="37">
        <v>0</v>
      </c>
      <c r="FF114" s="10">
        <f>10-COUNTBLANK(EV114:FE114)</f>
        <v>0</v>
      </c>
      <c r="FH114" s="37"/>
      <c r="FR114" s="10">
        <f>8-COUNTBLANK(FJ114:FQ114)</f>
        <v>0</v>
      </c>
      <c r="FT114" s="37">
        <v>0</v>
      </c>
      <c r="GA114" s="4" t="s">
        <v>226</v>
      </c>
      <c r="GD114" s="10">
        <f>8-COUNTBLANK(FV114:GC114)</f>
        <v>1</v>
      </c>
      <c r="GE114" s="10" t="s">
        <v>230</v>
      </c>
      <c r="GF114" s="37">
        <v>6.25</v>
      </c>
      <c r="GQ114" s="10">
        <f>9-COUNTBLANK(GH114:GP114)</f>
        <v>0</v>
      </c>
      <c r="GS114" s="37"/>
      <c r="HA114" s="10">
        <f>6-COUNTBLANK(GU114:GZ114)</f>
        <v>0</v>
      </c>
      <c r="HC114" s="37"/>
      <c r="HL114" s="4" t="s">
        <v>226</v>
      </c>
      <c r="HM114" s="4" t="s">
        <v>226</v>
      </c>
      <c r="HN114" s="10">
        <f>9-COUNTBLANK(HE114:HM114)</f>
        <v>2</v>
      </c>
      <c r="HO114" s="10" t="s">
        <v>228</v>
      </c>
      <c r="HP114" s="37">
        <v>11.1111111111111</v>
      </c>
      <c r="HX114" s="10">
        <f>6-COUNTBLANK(HR114:HW114)</f>
        <v>0</v>
      </c>
      <c r="HZ114" s="41"/>
      <c r="IE114" s="4" t="s">
        <v>226</v>
      </c>
      <c r="IM114" s="10">
        <f>11-COUNTBLANK(IB114:IL114)</f>
        <v>1</v>
      </c>
      <c r="IN114" s="10" t="s">
        <v>230</v>
      </c>
      <c r="IO114" s="37">
        <v>4.54545454545455</v>
      </c>
      <c r="IW114" s="10">
        <f>6-COUNTBLANK(IQ114:IV114)</f>
        <v>0</v>
      </c>
      <c r="IY114" s="37"/>
      <c r="JC114" s="4" t="s">
        <v>226</v>
      </c>
      <c r="JJ114" s="4" t="s">
        <v>226</v>
      </c>
      <c r="JK114" s="10">
        <f>10-COUNTBLANK(JA114:JJ114)</f>
        <v>2</v>
      </c>
      <c r="JL114" s="10" t="s">
        <v>230</v>
      </c>
      <c r="JM114" s="37">
        <v>10</v>
      </c>
      <c r="JT114" s="10">
        <f>5-COUNTBLANK(JO114:JS114)</f>
        <v>0</v>
      </c>
      <c r="JV114" s="37"/>
      <c r="JX114" s="6">
        <v>8</v>
      </c>
    </row>
    <row r="115" ht="13.9" customHeight="1" spans="1:284">
      <c r="A115" s="43" t="s">
        <v>324</v>
      </c>
      <c r="B115" s="43"/>
      <c r="C115" s="18"/>
      <c r="AU115" s="37"/>
      <c r="BH115" s="37"/>
      <c r="BS115" s="36"/>
      <c r="BU115" s="37"/>
      <c r="CG115" s="36"/>
      <c r="CI115" s="11"/>
      <c r="CV115" s="37"/>
      <c r="DJ115" s="11"/>
      <c r="DT115" s="36"/>
      <c r="DV115" s="37"/>
      <c r="EF115" s="36"/>
      <c r="EH115" s="37"/>
      <c r="ET115" s="37"/>
      <c r="FH115" s="37"/>
      <c r="FT115" s="37"/>
      <c r="GF115" s="37"/>
      <c r="GS115" s="37"/>
      <c r="HC115" s="37"/>
      <c r="HP115" s="37"/>
      <c r="HZ115" s="41"/>
      <c r="IO115" s="37"/>
      <c r="IY115" s="37"/>
      <c r="JM115" s="37"/>
      <c r="JV115" s="37"/>
      <c r="JX115" s="6"/>
    </row>
    <row r="116" ht="13.9" customHeight="1" spans="1:284">
      <c r="A116" s="7" t="s">
        <v>223</v>
      </c>
      <c r="B116" s="18" t="s">
        <v>325</v>
      </c>
      <c r="C116" s="8" t="s">
        <v>225</v>
      </c>
      <c r="E116" s="4">
        <v>1</v>
      </c>
      <c r="O116" s="4">
        <v>3</v>
      </c>
      <c r="R116" s="4">
        <v>2</v>
      </c>
      <c r="S116" s="4" t="s">
        <v>226</v>
      </c>
      <c r="W116" s="10">
        <f t="shared" ref="W116:W124" si="88">5-COUNTBLANK(R116:V116)</f>
        <v>2</v>
      </c>
      <c r="X116" s="10" t="s">
        <v>228</v>
      </c>
      <c r="Y116" s="11">
        <v>360</v>
      </c>
      <c r="AF116" s="10">
        <f t="shared" ref="AF116:AF124" si="89">5-COUNTBLANK(AA116:AE116)</f>
        <v>0</v>
      </c>
      <c r="AO116" s="34">
        <v>1</v>
      </c>
      <c r="AS116" s="10">
        <f t="shared" ref="AS116:AS124" si="90">9-COUNTBLANK(AJ116:AR116)</f>
        <v>1</v>
      </c>
      <c r="AT116" s="10" t="s">
        <v>230</v>
      </c>
      <c r="AU116" s="37">
        <v>55.5555555555556</v>
      </c>
      <c r="BF116" s="10">
        <f t="shared" ref="BF116:BF124" si="91">9-COUNTBLANK(AW116:BE116)</f>
        <v>0</v>
      </c>
      <c r="BH116" s="37"/>
      <c r="BL116" s="34">
        <v>1</v>
      </c>
      <c r="BM116" s="34">
        <v>4</v>
      </c>
      <c r="BO116" s="34">
        <v>1</v>
      </c>
      <c r="BQ116" s="34">
        <v>4</v>
      </c>
      <c r="BR116" s="34">
        <v>2</v>
      </c>
      <c r="BS116" s="36">
        <f t="shared" ref="BS116:BS124" si="92">9-COUNTBLANK(BJ116:BR116)</f>
        <v>5</v>
      </c>
      <c r="BT116" s="36" t="s">
        <v>232</v>
      </c>
      <c r="BU116" s="38">
        <v>1694.44444444444</v>
      </c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6">
        <f t="shared" ref="CG116:CG124" si="93">10-COUNTBLANK(BW116:CF116)</f>
        <v>0</v>
      </c>
      <c r="CH116" s="36"/>
      <c r="CI116" s="39"/>
      <c r="CJ116" s="34"/>
      <c r="CT116" s="10">
        <f t="shared" ref="CT116:CT124" si="94">9-COUNTBLANK(CK116:CS116)</f>
        <v>0</v>
      </c>
      <c r="CV116" s="37"/>
      <c r="DH116" s="10">
        <f t="shared" ref="DH116:DH124" si="95">10-COUNTBLANK(CX116:DG116)</f>
        <v>0</v>
      </c>
      <c r="DJ116" s="11"/>
      <c r="DL116" s="34">
        <v>2</v>
      </c>
      <c r="DN116" s="34">
        <v>3</v>
      </c>
      <c r="DO116" s="34">
        <v>1</v>
      </c>
      <c r="DQ116" s="34">
        <v>1</v>
      </c>
      <c r="DR116" s="34">
        <v>3</v>
      </c>
      <c r="DS116" s="34">
        <v>3</v>
      </c>
      <c r="DT116" s="36">
        <f t="shared" ref="DT116:DT124" si="96">8-COUNTBLANK(DL116:DS116)</f>
        <v>6</v>
      </c>
      <c r="DU116" s="36" t="s">
        <v>227</v>
      </c>
      <c r="DV116" s="38">
        <v>1750</v>
      </c>
      <c r="DW116" s="34"/>
      <c r="DX116" s="34"/>
      <c r="DY116" s="34"/>
      <c r="DZ116" s="34"/>
      <c r="EA116" s="34"/>
      <c r="EB116" s="34"/>
      <c r="EC116" s="34"/>
      <c r="ED116" s="34"/>
      <c r="EE116" s="34"/>
      <c r="EF116" s="36">
        <f t="shared" ref="EF116:EF124" si="97">8-COUNTBLANK(DX116:EE116)</f>
        <v>0</v>
      </c>
      <c r="EG116" s="36"/>
      <c r="EH116" s="38"/>
      <c r="EI116" s="34"/>
      <c r="ER116" s="10">
        <f t="shared" ref="ER116:ER124" si="98">8-COUNTBLANK(EJ116:EQ116)</f>
        <v>0</v>
      </c>
      <c r="ET116" s="37">
        <v>0</v>
      </c>
      <c r="FF116" s="10">
        <f t="shared" ref="FF116:FF124" si="99">10-COUNTBLANK(EV116:FE116)</f>
        <v>0</v>
      </c>
      <c r="FH116" s="37"/>
      <c r="FR116" s="10">
        <f t="shared" ref="FR116:FR124" si="100">8-COUNTBLANK(FJ116:FQ116)</f>
        <v>0</v>
      </c>
      <c r="FT116" s="37">
        <v>0</v>
      </c>
      <c r="GD116" s="10">
        <f t="shared" ref="GD116:GD124" si="101">8-COUNTBLANK(FV116:GC116)</f>
        <v>0</v>
      </c>
      <c r="GF116" s="37"/>
      <c r="GQ116" s="10">
        <f t="shared" ref="GQ116:GQ124" si="102">9-COUNTBLANK(GH116:GP116)</f>
        <v>0</v>
      </c>
      <c r="GS116" s="37"/>
      <c r="HA116" s="10">
        <f t="shared" ref="HA116:HA124" si="103">6-COUNTBLANK(GU116:GZ116)</f>
        <v>0</v>
      </c>
      <c r="HC116" s="37"/>
      <c r="HN116" s="10">
        <f t="shared" ref="HN116:HN124" si="104">9-COUNTBLANK(HE116:HM116)</f>
        <v>0</v>
      </c>
      <c r="HP116" s="37"/>
      <c r="HX116" s="10">
        <f t="shared" ref="HX116:HX124" si="105">6-COUNTBLANK(HR116:HW116)</f>
        <v>0</v>
      </c>
      <c r="HZ116" s="41"/>
      <c r="IM116" s="10">
        <f t="shared" ref="IM116:IM124" si="106">11-COUNTBLANK(IB116:IL116)</f>
        <v>0</v>
      </c>
      <c r="IO116" s="37"/>
      <c r="IW116" s="10">
        <f t="shared" ref="IW116:IW124" si="107">6-COUNTBLANK(IQ116:IV116)</f>
        <v>0</v>
      </c>
      <c r="IY116" s="37"/>
      <c r="JK116" s="10">
        <f t="shared" ref="JK116:JK124" si="108">10-COUNTBLANK(JA116:JJ116)</f>
        <v>0</v>
      </c>
      <c r="JM116" s="37"/>
      <c r="JT116" s="10">
        <f t="shared" ref="JT116:JT124" si="109">5-COUNTBLANK(JO116:JS116)</f>
        <v>0</v>
      </c>
      <c r="JV116" s="37"/>
      <c r="JX116" s="8">
        <v>14</v>
      </c>
    </row>
    <row r="117" ht="13.9" customHeight="1" spans="1:284">
      <c r="A117" s="7" t="s">
        <v>229</v>
      </c>
      <c r="B117" s="18" t="s">
        <v>325</v>
      </c>
      <c r="C117" s="8" t="s">
        <v>225</v>
      </c>
      <c r="E117" s="4">
        <v>1</v>
      </c>
      <c r="O117" s="4">
        <v>3</v>
      </c>
      <c r="W117" s="10">
        <f t="shared" si="88"/>
        <v>0</v>
      </c>
      <c r="AF117" s="10">
        <f t="shared" si="89"/>
        <v>0</v>
      </c>
      <c r="AS117" s="10">
        <f t="shared" si="90"/>
        <v>0</v>
      </c>
      <c r="AU117" s="37"/>
      <c r="BF117" s="10">
        <f t="shared" si="91"/>
        <v>0</v>
      </c>
      <c r="BH117" s="37"/>
      <c r="BS117" s="36">
        <f t="shared" si="92"/>
        <v>0</v>
      </c>
      <c r="BU117" s="37"/>
      <c r="CG117" s="36">
        <f t="shared" si="93"/>
        <v>0</v>
      </c>
      <c r="CI117" s="11"/>
      <c r="CS117" s="34">
        <v>1</v>
      </c>
      <c r="CT117" s="10">
        <f t="shared" si="94"/>
        <v>1</v>
      </c>
      <c r="CU117" s="36" t="s">
        <v>230</v>
      </c>
      <c r="CV117" s="38">
        <v>55.5555555555556</v>
      </c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10">
        <f t="shared" si="95"/>
        <v>0</v>
      </c>
      <c r="DI117" s="36"/>
      <c r="DJ117" s="39"/>
      <c r="DK117" s="34"/>
      <c r="DT117" s="36">
        <f t="shared" si="96"/>
        <v>0</v>
      </c>
      <c r="DV117" s="37"/>
      <c r="EF117" s="36">
        <f t="shared" si="97"/>
        <v>0</v>
      </c>
      <c r="EH117" s="37"/>
      <c r="EJ117" s="34" t="s">
        <v>226</v>
      </c>
      <c r="EK117" s="34" t="s">
        <v>226</v>
      </c>
      <c r="EP117" s="34">
        <v>1</v>
      </c>
      <c r="ER117" s="10">
        <f t="shared" si="98"/>
        <v>3</v>
      </c>
      <c r="ES117" s="10" t="s">
        <v>228</v>
      </c>
      <c r="ET117" s="37">
        <v>75</v>
      </c>
      <c r="FF117" s="10">
        <f t="shared" si="99"/>
        <v>0</v>
      </c>
      <c r="FH117" s="37"/>
      <c r="FR117" s="10">
        <f t="shared" si="100"/>
        <v>0</v>
      </c>
      <c r="FT117" s="37">
        <v>0</v>
      </c>
      <c r="GD117" s="10">
        <f t="shared" si="101"/>
        <v>0</v>
      </c>
      <c r="GF117" s="37"/>
      <c r="GQ117" s="10">
        <f t="shared" si="102"/>
        <v>0</v>
      </c>
      <c r="GS117" s="37"/>
      <c r="HA117" s="10">
        <f t="shared" si="103"/>
        <v>0</v>
      </c>
      <c r="HC117" s="37"/>
      <c r="HN117" s="10">
        <f t="shared" si="104"/>
        <v>0</v>
      </c>
      <c r="HP117" s="37"/>
      <c r="HX117" s="10">
        <f t="shared" si="105"/>
        <v>0</v>
      </c>
      <c r="HZ117" s="41"/>
      <c r="IM117" s="10">
        <f t="shared" si="106"/>
        <v>0</v>
      </c>
      <c r="IO117" s="37"/>
      <c r="IW117" s="10">
        <f t="shared" si="107"/>
        <v>0</v>
      </c>
      <c r="IY117" s="37"/>
      <c r="JK117" s="10">
        <f t="shared" si="108"/>
        <v>0</v>
      </c>
      <c r="JM117" s="37"/>
      <c r="JT117" s="10">
        <f t="shared" si="109"/>
        <v>0</v>
      </c>
      <c r="JV117" s="37"/>
      <c r="JX117" s="8">
        <v>4</v>
      </c>
    </row>
    <row r="118" ht="13.9" customHeight="1" spans="1:284">
      <c r="A118" s="7" t="s">
        <v>231</v>
      </c>
      <c r="B118" s="18" t="s">
        <v>325</v>
      </c>
      <c r="C118" s="18"/>
      <c r="E118" s="4">
        <v>1</v>
      </c>
      <c r="O118" s="4">
        <v>3</v>
      </c>
      <c r="R118" s="4" t="s">
        <v>226</v>
      </c>
      <c r="W118" s="10">
        <f t="shared" si="88"/>
        <v>1</v>
      </c>
      <c r="X118" s="10" t="s">
        <v>230</v>
      </c>
      <c r="Y118" s="11">
        <v>10</v>
      </c>
      <c r="AF118" s="10">
        <f t="shared" si="89"/>
        <v>0</v>
      </c>
      <c r="AL118" s="4" t="s">
        <v>226</v>
      </c>
      <c r="AM118" s="4" t="s">
        <v>226</v>
      </c>
      <c r="AS118" s="10">
        <f t="shared" si="90"/>
        <v>2</v>
      </c>
      <c r="AT118" s="10" t="s">
        <v>228</v>
      </c>
      <c r="AU118" s="37">
        <v>11.1111111111111</v>
      </c>
      <c r="BF118" s="10">
        <f t="shared" si="91"/>
        <v>0</v>
      </c>
      <c r="BH118" s="37"/>
      <c r="BJ118" s="4" t="s">
        <v>226</v>
      </c>
      <c r="BL118" s="4" t="s">
        <v>226</v>
      </c>
      <c r="BM118" s="4" t="s">
        <v>226</v>
      </c>
      <c r="BN118" s="4" t="s">
        <v>226</v>
      </c>
      <c r="BO118" s="4" t="s">
        <v>226</v>
      </c>
      <c r="BP118" s="4" t="s">
        <v>226</v>
      </c>
      <c r="BQ118" s="4" t="s">
        <v>226</v>
      </c>
      <c r="BR118" s="4" t="s">
        <v>226</v>
      </c>
      <c r="BS118" s="36">
        <f t="shared" si="92"/>
        <v>8</v>
      </c>
      <c r="BT118" s="10" t="s">
        <v>233</v>
      </c>
      <c r="BU118" s="37">
        <v>44.4444444444444</v>
      </c>
      <c r="CG118" s="36">
        <f t="shared" si="93"/>
        <v>0</v>
      </c>
      <c r="CI118" s="11"/>
      <c r="CM118" s="4" t="s">
        <v>226</v>
      </c>
      <c r="CN118" s="4" t="s">
        <v>226</v>
      </c>
      <c r="CT118" s="10">
        <f t="shared" si="94"/>
        <v>2</v>
      </c>
      <c r="CU118" s="10" t="s">
        <v>228</v>
      </c>
      <c r="CV118" s="37">
        <v>11.1111111111111</v>
      </c>
      <c r="DH118" s="10">
        <f t="shared" si="95"/>
        <v>0</v>
      </c>
      <c r="DJ118" s="11"/>
      <c r="DL118" s="4" t="s">
        <v>226</v>
      </c>
      <c r="DO118" s="4" t="s">
        <v>226</v>
      </c>
      <c r="DP118" s="4" t="s">
        <v>226</v>
      </c>
      <c r="DR118" s="4" t="s">
        <v>226</v>
      </c>
      <c r="DT118" s="36">
        <f t="shared" si="96"/>
        <v>4</v>
      </c>
      <c r="DU118" s="10" t="s">
        <v>232</v>
      </c>
      <c r="DV118" s="37">
        <v>25</v>
      </c>
      <c r="EF118" s="36">
        <f t="shared" si="97"/>
        <v>0</v>
      </c>
      <c r="EH118" s="37"/>
      <c r="EJ118" s="4" t="s">
        <v>226</v>
      </c>
      <c r="EK118" s="4" t="s">
        <v>226</v>
      </c>
      <c r="EL118" s="4" t="s">
        <v>226</v>
      </c>
      <c r="EM118" s="4" t="s">
        <v>226</v>
      </c>
      <c r="EQ118" s="4" t="s">
        <v>226</v>
      </c>
      <c r="ER118" s="10">
        <f t="shared" si="98"/>
        <v>5</v>
      </c>
      <c r="ES118" s="10" t="s">
        <v>227</v>
      </c>
      <c r="ET118" s="37">
        <v>31.25</v>
      </c>
      <c r="FF118" s="10">
        <f t="shared" si="99"/>
        <v>0</v>
      </c>
      <c r="FH118" s="37"/>
      <c r="FR118" s="10">
        <f t="shared" si="100"/>
        <v>0</v>
      </c>
      <c r="FT118" s="37">
        <v>0</v>
      </c>
      <c r="GD118" s="10">
        <f t="shared" si="101"/>
        <v>0</v>
      </c>
      <c r="GF118" s="37"/>
      <c r="GQ118" s="10">
        <f t="shared" si="102"/>
        <v>0</v>
      </c>
      <c r="GS118" s="37"/>
      <c r="HA118" s="10">
        <f t="shared" si="103"/>
        <v>0</v>
      </c>
      <c r="HC118" s="37"/>
      <c r="HN118" s="10">
        <f t="shared" si="104"/>
        <v>0</v>
      </c>
      <c r="HP118" s="37"/>
      <c r="HX118" s="10">
        <f t="shared" si="105"/>
        <v>0</v>
      </c>
      <c r="HZ118" s="41"/>
      <c r="IM118" s="10">
        <f t="shared" si="106"/>
        <v>0</v>
      </c>
      <c r="IO118" s="37"/>
      <c r="IW118" s="10">
        <f t="shared" si="107"/>
        <v>0</v>
      </c>
      <c r="IY118" s="37"/>
      <c r="JK118" s="10">
        <f t="shared" si="108"/>
        <v>0</v>
      </c>
      <c r="JM118" s="37"/>
      <c r="JT118" s="10">
        <f t="shared" si="109"/>
        <v>0</v>
      </c>
      <c r="JV118" s="37"/>
      <c r="JX118" s="8">
        <v>22</v>
      </c>
    </row>
    <row r="119" ht="13.9" customHeight="1" spans="1:284">
      <c r="A119" s="7" t="s">
        <v>231</v>
      </c>
      <c r="B119" s="18" t="s">
        <v>326</v>
      </c>
      <c r="C119" s="18"/>
      <c r="D119" s="4">
        <v>1</v>
      </c>
      <c r="E119" s="4">
        <v>1</v>
      </c>
      <c r="N119" s="4">
        <v>1</v>
      </c>
      <c r="O119" s="4">
        <v>6</v>
      </c>
      <c r="P119" s="4">
        <v>3</v>
      </c>
      <c r="Q119" s="9">
        <v>2</v>
      </c>
      <c r="W119" s="10">
        <f t="shared" si="88"/>
        <v>0</v>
      </c>
      <c r="AF119" s="10">
        <f t="shared" si="89"/>
        <v>0</v>
      </c>
      <c r="AM119" s="4" t="s">
        <v>226</v>
      </c>
      <c r="AS119" s="10">
        <f t="shared" si="90"/>
        <v>1</v>
      </c>
      <c r="AT119" s="10" t="s">
        <v>230</v>
      </c>
      <c r="AU119" s="37">
        <v>5.55555555555556</v>
      </c>
      <c r="BF119" s="10">
        <f t="shared" si="91"/>
        <v>0</v>
      </c>
      <c r="BH119" s="37"/>
      <c r="BS119" s="36">
        <f t="shared" si="92"/>
        <v>0</v>
      </c>
      <c r="BU119" s="37"/>
      <c r="CG119" s="36">
        <f t="shared" si="93"/>
        <v>0</v>
      </c>
      <c r="CI119" s="11"/>
      <c r="CT119" s="10">
        <f t="shared" si="94"/>
        <v>0</v>
      </c>
      <c r="CV119" s="37"/>
      <c r="DH119" s="10">
        <f t="shared" si="95"/>
        <v>0</v>
      </c>
      <c r="DJ119" s="11"/>
      <c r="DT119" s="36">
        <f t="shared" si="96"/>
        <v>0</v>
      </c>
      <c r="DV119" s="37"/>
      <c r="EF119" s="36">
        <f t="shared" si="97"/>
        <v>0</v>
      </c>
      <c r="EH119" s="37"/>
      <c r="ER119" s="10">
        <f t="shared" si="98"/>
        <v>0</v>
      </c>
      <c r="ET119" s="37">
        <v>0</v>
      </c>
      <c r="FF119" s="10">
        <f t="shared" si="99"/>
        <v>0</v>
      </c>
      <c r="FH119" s="37"/>
      <c r="FM119" s="4" t="s">
        <v>226</v>
      </c>
      <c r="FP119" s="4" t="s">
        <v>226</v>
      </c>
      <c r="FQ119" s="4" t="s">
        <v>226</v>
      </c>
      <c r="FR119" s="10">
        <f t="shared" si="100"/>
        <v>3</v>
      </c>
      <c r="FS119" s="10" t="s">
        <v>228</v>
      </c>
      <c r="FT119" s="37">
        <v>18.75</v>
      </c>
      <c r="GD119" s="10">
        <f t="shared" si="101"/>
        <v>0</v>
      </c>
      <c r="GF119" s="37"/>
      <c r="GQ119" s="10">
        <f t="shared" si="102"/>
        <v>0</v>
      </c>
      <c r="GS119" s="37"/>
      <c r="HA119" s="10">
        <f t="shared" si="103"/>
        <v>0</v>
      </c>
      <c r="HC119" s="37"/>
      <c r="HE119" s="4">
        <v>1</v>
      </c>
      <c r="HF119" s="4">
        <v>2</v>
      </c>
      <c r="HG119" s="4">
        <v>2</v>
      </c>
      <c r="HH119" s="4">
        <v>1</v>
      </c>
      <c r="HI119" s="4" t="s">
        <v>226</v>
      </c>
      <c r="HJ119" s="4">
        <v>1</v>
      </c>
      <c r="HL119" s="4">
        <v>1</v>
      </c>
      <c r="HM119" s="4" t="s">
        <v>226</v>
      </c>
      <c r="HN119" s="10">
        <f t="shared" si="104"/>
        <v>8</v>
      </c>
      <c r="HO119" s="10" t="s">
        <v>233</v>
      </c>
      <c r="HP119" s="37">
        <v>622.222222222222</v>
      </c>
      <c r="HX119" s="10">
        <f t="shared" si="105"/>
        <v>0</v>
      </c>
      <c r="HZ119" s="41"/>
      <c r="IB119" s="4">
        <v>1</v>
      </c>
      <c r="IE119" s="4" t="s">
        <v>226</v>
      </c>
      <c r="IF119" s="4" t="s">
        <v>226</v>
      </c>
      <c r="IG119" s="4" t="s">
        <v>226</v>
      </c>
      <c r="IM119" s="10">
        <f t="shared" si="106"/>
        <v>4</v>
      </c>
      <c r="IN119" s="10" t="s">
        <v>228</v>
      </c>
      <c r="IO119" s="37">
        <v>59.0909090909091</v>
      </c>
      <c r="IW119" s="10">
        <f t="shared" si="107"/>
        <v>0</v>
      </c>
      <c r="IY119" s="37"/>
      <c r="JA119" s="4" t="s">
        <v>226</v>
      </c>
      <c r="JD119" s="4" t="s">
        <v>226</v>
      </c>
      <c r="JE119" s="4" t="s">
        <v>226</v>
      </c>
      <c r="JF119" s="4" t="s">
        <v>226</v>
      </c>
      <c r="JG119" s="4" t="s">
        <v>226</v>
      </c>
      <c r="JH119" s="4" t="s">
        <v>226</v>
      </c>
      <c r="JI119" s="4" t="s">
        <v>226</v>
      </c>
      <c r="JK119" s="10">
        <f t="shared" si="108"/>
        <v>7</v>
      </c>
      <c r="JL119" s="10" t="s">
        <v>227</v>
      </c>
      <c r="JM119" s="37">
        <v>35</v>
      </c>
      <c r="JT119" s="10">
        <f t="shared" si="109"/>
        <v>0</v>
      </c>
      <c r="JV119" s="37"/>
      <c r="JX119" s="8">
        <v>23</v>
      </c>
    </row>
    <row r="120" ht="13.9" customHeight="1" spans="1:284">
      <c r="A120" s="7" t="s">
        <v>223</v>
      </c>
      <c r="B120" s="18" t="s">
        <v>327</v>
      </c>
      <c r="C120" s="8" t="s">
        <v>286</v>
      </c>
      <c r="E120" s="4">
        <v>1</v>
      </c>
      <c r="O120" s="4">
        <v>5</v>
      </c>
      <c r="W120" s="10">
        <f t="shared" si="88"/>
        <v>0</v>
      </c>
      <c r="AF120" s="10">
        <f t="shared" si="89"/>
        <v>0</v>
      </c>
      <c r="AS120" s="10">
        <f t="shared" si="90"/>
        <v>0</v>
      </c>
      <c r="AU120" s="37"/>
      <c r="BF120" s="10">
        <f t="shared" si="91"/>
        <v>0</v>
      </c>
      <c r="BH120" s="37"/>
      <c r="BS120" s="36">
        <f t="shared" si="92"/>
        <v>0</v>
      </c>
      <c r="BU120" s="37"/>
      <c r="CG120" s="36">
        <f t="shared" si="93"/>
        <v>0</v>
      </c>
      <c r="CI120" s="11"/>
      <c r="CT120" s="10">
        <f t="shared" si="94"/>
        <v>0</v>
      </c>
      <c r="CV120" s="37"/>
      <c r="DH120" s="10">
        <f t="shared" si="95"/>
        <v>0</v>
      </c>
      <c r="DJ120" s="11"/>
      <c r="DT120" s="36">
        <f t="shared" si="96"/>
        <v>0</v>
      </c>
      <c r="DV120" s="37"/>
      <c r="EF120" s="36">
        <f t="shared" si="97"/>
        <v>0</v>
      </c>
      <c r="EH120" s="37"/>
      <c r="ER120" s="10">
        <f t="shared" si="98"/>
        <v>0</v>
      </c>
      <c r="ET120" s="37">
        <v>0</v>
      </c>
      <c r="FF120" s="10">
        <f t="shared" si="99"/>
        <v>0</v>
      </c>
      <c r="FH120" s="37"/>
      <c r="FR120" s="10">
        <f t="shared" si="100"/>
        <v>0</v>
      </c>
      <c r="FT120" s="37">
        <v>0</v>
      </c>
      <c r="GD120" s="10">
        <f t="shared" si="101"/>
        <v>0</v>
      </c>
      <c r="GF120" s="37"/>
      <c r="GQ120" s="10">
        <f t="shared" si="102"/>
        <v>0</v>
      </c>
      <c r="GS120" s="37"/>
      <c r="HA120" s="10">
        <f t="shared" si="103"/>
        <v>0</v>
      </c>
      <c r="HC120" s="37"/>
      <c r="HK120" s="34">
        <v>3</v>
      </c>
      <c r="HN120" s="10">
        <f t="shared" si="104"/>
        <v>1</v>
      </c>
      <c r="HO120" s="10" t="s">
        <v>230</v>
      </c>
      <c r="HP120" s="37">
        <v>416.666666666667</v>
      </c>
      <c r="HX120" s="10">
        <f t="shared" si="105"/>
        <v>0</v>
      </c>
      <c r="HZ120" s="41"/>
      <c r="IM120" s="10">
        <f t="shared" si="106"/>
        <v>0</v>
      </c>
      <c r="IO120" s="37"/>
      <c r="IW120" s="10">
        <f t="shared" si="107"/>
        <v>0</v>
      </c>
      <c r="IY120" s="37"/>
      <c r="JK120" s="10">
        <f t="shared" si="108"/>
        <v>0</v>
      </c>
      <c r="JM120" s="37"/>
      <c r="JT120" s="10">
        <f t="shared" si="109"/>
        <v>0</v>
      </c>
      <c r="JV120" s="37"/>
      <c r="JX120" s="8">
        <v>1</v>
      </c>
    </row>
    <row r="121" ht="13.9" customHeight="1" spans="1:284">
      <c r="A121" s="7" t="s">
        <v>229</v>
      </c>
      <c r="B121" s="18" t="s">
        <v>327</v>
      </c>
      <c r="C121" s="8" t="s">
        <v>286</v>
      </c>
      <c r="E121" s="4">
        <v>1</v>
      </c>
      <c r="O121" s="4">
        <v>5</v>
      </c>
      <c r="W121" s="10">
        <f t="shared" si="88"/>
        <v>0</v>
      </c>
      <c r="AF121" s="10">
        <f t="shared" si="89"/>
        <v>0</v>
      </c>
      <c r="AS121" s="10">
        <f t="shared" si="90"/>
        <v>0</v>
      </c>
      <c r="AU121" s="37"/>
      <c r="BF121" s="10">
        <f t="shared" si="91"/>
        <v>0</v>
      </c>
      <c r="BH121" s="37"/>
      <c r="BS121" s="36">
        <f t="shared" si="92"/>
        <v>0</v>
      </c>
      <c r="BU121" s="37"/>
      <c r="CG121" s="36">
        <f t="shared" si="93"/>
        <v>0</v>
      </c>
      <c r="CI121" s="11"/>
      <c r="CT121" s="10">
        <f t="shared" si="94"/>
        <v>0</v>
      </c>
      <c r="CV121" s="37"/>
      <c r="DH121" s="10">
        <f t="shared" si="95"/>
        <v>0</v>
      </c>
      <c r="DJ121" s="11"/>
      <c r="DT121" s="36">
        <f t="shared" si="96"/>
        <v>0</v>
      </c>
      <c r="DV121" s="37"/>
      <c r="EF121" s="36">
        <f t="shared" si="97"/>
        <v>0</v>
      </c>
      <c r="EH121" s="37"/>
      <c r="EN121" s="34" t="s">
        <v>226</v>
      </c>
      <c r="ER121" s="10">
        <f t="shared" si="98"/>
        <v>1</v>
      </c>
      <c r="ES121" s="10" t="s">
        <v>230</v>
      </c>
      <c r="ET121" s="37">
        <v>6.25</v>
      </c>
      <c r="FF121" s="10">
        <f t="shared" si="99"/>
        <v>0</v>
      </c>
      <c r="FH121" s="37"/>
      <c r="FJ121" s="34">
        <v>1</v>
      </c>
      <c r="FR121" s="10">
        <f t="shared" si="100"/>
        <v>1</v>
      </c>
      <c r="FS121" s="10" t="s">
        <v>230</v>
      </c>
      <c r="FT121" s="37">
        <v>62.5</v>
      </c>
      <c r="GD121" s="10">
        <f t="shared" si="101"/>
        <v>0</v>
      </c>
      <c r="GF121" s="37"/>
      <c r="GQ121" s="10">
        <f t="shared" si="102"/>
        <v>0</v>
      </c>
      <c r="GS121" s="37"/>
      <c r="HA121" s="10">
        <f t="shared" si="103"/>
        <v>0</v>
      </c>
      <c r="HC121" s="37"/>
      <c r="HG121" s="34">
        <v>1</v>
      </c>
      <c r="HI121" s="34">
        <v>1</v>
      </c>
      <c r="HK121" s="34">
        <v>3</v>
      </c>
      <c r="HN121" s="10">
        <f t="shared" si="104"/>
        <v>3</v>
      </c>
      <c r="HO121" s="10" t="s">
        <v>228</v>
      </c>
      <c r="HP121" s="37">
        <v>527.777777777778</v>
      </c>
      <c r="HX121" s="10">
        <f t="shared" si="105"/>
        <v>0</v>
      </c>
      <c r="HZ121" s="41"/>
      <c r="IF121" s="34">
        <v>1</v>
      </c>
      <c r="IG121" s="34">
        <v>1</v>
      </c>
      <c r="IH121" s="34">
        <v>1</v>
      </c>
      <c r="IK121" s="34">
        <v>2</v>
      </c>
      <c r="IM121" s="10">
        <f t="shared" si="106"/>
        <v>4</v>
      </c>
      <c r="IN121" s="10" t="s">
        <v>228</v>
      </c>
      <c r="IO121" s="37">
        <v>295.454545454545</v>
      </c>
      <c r="IW121" s="10">
        <f t="shared" si="107"/>
        <v>0</v>
      </c>
      <c r="IY121" s="37"/>
      <c r="JG121" s="34" t="s">
        <v>226</v>
      </c>
      <c r="JK121" s="10">
        <f t="shared" si="108"/>
        <v>1</v>
      </c>
      <c r="JL121" s="10" t="s">
        <v>230</v>
      </c>
      <c r="JM121" s="37">
        <v>5</v>
      </c>
      <c r="JT121" s="10">
        <f t="shared" si="109"/>
        <v>0</v>
      </c>
      <c r="JV121" s="37"/>
      <c r="JX121" s="8">
        <v>10</v>
      </c>
    </row>
    <row r="122" ht="13.9" customHeight="1" spans="1:284">
      <c r="A122" s="7" t="s">
        <v>231</v>
      </c>
      <c r="B122" s="18" t="s">
        <v>327</v>
      </c>
      <c r="C122" s="18"/>
      <c r="E122" s="4">
        <v>1</v>
      </c>
      <c r="O122" s="4">
        <v>5</v>
      </c>
      <c r="W122" s="10">
        <f t="shared" si="88"/>
        <v>0</v>
      </c>
      <c r="AF122" s="10">
        <f t="shared" si="89"/>
        <v>0</v>
      </c>
      <c r="AS122" s="10">
        <f t="shared" si="90"/>
        <v>0</v>
      </c>
      <c r="AU122" s="37"/>
      <c r="BF122" s="10">
        <f t="shared" si="91"/>
        <v>0</v>
      </c>
      <c r="BH122" s="37"/>
      <c r="BS122" s="36">
        <f t="shared" si="92"/>
        <v>0</v>
      </c>
      <c r="BU122" s="37"/>
      <c r="CG122" s="36">
        <f t="shared" si="93"/>
        <v>0</v>
      </c>
      <c r="CI122" s="11"/>
      <c r="CT122" s="10">
        <f t="shared" si="94"/>
        <v>0</v>
      </c>
      <c r="CV122" s="37"/>
      <c r="DH122" s="10">
        <f t="shared" si="95"/>
        <v>0</v>
      </c>
      <c r="DJ122" s="11"/>
      <c r="DT122" s="36">
        <f t="shared" si="96"/>
        <v>0</v>
      </c>
      <c r="DV122" s="37"/>
      <c r="EF122" s="36">
        <f t="shared" si="97"/>
        <v>0</v>
      </c>
      <c r="EH122" s="37"/>
      <c r="ER122" s="10">
        <f t="shared" si="98"/>
        <v>0</v>
      </c>
      <c r="ET122" s="37">
        <v>0</v>
      </c>
      <c r="FF122" s="10">
        <f t="shared" si="99"/>
        <v>0</v>
      </c>
      <c r="FH122" s="37"/>
      <c r="FR122" s="10">
        <f t="shared" si="100"/>
        <v>0</v>
      </c>
      <c r="FT122" s="37">
        <v>0</v>
      </c>
      <c r="GD122" s="10">
        <f t="shared" si="101"/>
        <v>0</v>
      </c>
      <c r="GF122" s="37"/>
      <c r="GQ122" s="10">
        <f t="shared" si="102"/>
        <v>0</v>
      </c>
      <c r="GS122" s="37"/>
      <c r="HA122" s="10">
        <f t="shared" si="103"/>
        <v>0</v>
      </c>
      <c r="HC122" s="37"/>
      <c r="HI122" s="4" t="s">
        <v>226</v>
      </c>
      <c r="HK122" s="4" t="s">
        <v>226</v>
      </c>
      <c r="HN122" s="10">
        <f t="shared" si="104"/>
        <v>2</v>
      </c>
      <c r="HO122" s="10" t="s">
        <v>228</v>
      </c>
      <c r="HP122" s="37">
        <v>11.1111111111111</v>
      </c>
      <c r="HX122" s="10">
        <f t="shared" si="105"/>
        <v>0</v>
      </c>
      <c r="HZ122" s="41"/>
      <c r="IG122" s="4" t="s">
        <v>226</v>
      </c>
      <c r="IH122" s="4" t="s">
        <v>226</v>
      </c>
      <c r="IJ122" s="4" t="s">
        <v>226</v>
      </c>
      <c r="IK122" s="4" t="s">
        <v>226</v>
      </c>
      <c r="IM122" s="10">
        <f t="shared" si="106"/>
        <v>4</v>
      </c>
      <c r="IN122" s="10" t="s">
        <v>228</v>
      </c>
      <c r="IO122" s="37">
        <v>18.1818181818182</v>
      </c>
      <c r="IW122" s="10">
        <f t="shared" si="107"/>
        <v>0</v>
      </c>
      <c r="IY122" s="37"/>
      <c r="JB122" s="4" t="s">
        <v>226</v>
      </c>
      <c r="JK122" s="10">
        <f t="shared" si="108"/>
        <v>1</v>
      </c>
      <c r="JL122" s="10" t="s">
        <v>230</v>
      </c>
      <c r="JM122" s="37">
        <v>5</v>
      </c>
      <c r="JT122" s="10">
        <f t="shared" si="109"/>
        <v>0</v>
      </c>
      <c r="JV122" s="37"/>
      <c r="JX122" s="8">
        <v>7</v>
      </c>
    </row>
    <row r="123" ht="13.9" customHeight="1" spans="1:284">
      <c r="A123" s="7" t="s">
        <v>223</v>
      </c>
      <c r="B123" s="18" t="s">
        <v>328</v>
      </c>
      <c r="E123" s="4">
        <v>1</v>
      </c>
      <c r="R123" s="4" t="s">
        <v>226</v>
      </c>
      <c r="W123" s="10">
        <f t="shared" si="88"/>
        <v>1</v>
      </c>
      <c r="X123" s="10" t="s">
        <v>230</v>
      </c>
      <c r="Y123" s="11">
        <v>10</v>
      </c>
      <c r="AF123" s="10">
        <f t="shared" si="89"/>
        <v>0</v>
      </c>
      <c r="AS123" s="10">
        <f t="shared" si="90"/>
        <v>0</v>
      </c>
      <c r="AU123" s="37"/>
      <c r="BF123" s="10">
        <f t="shared" si="91"/>
        <v>0</v>
      </c>
      <c r="BH123" s="37"/>
      <c r="BS123" s="36">
        <f t="shared" si="92"/>
        <v>0</v>
      </c>
      <c r="BU123" s="37"/>
      <c r="CG123" s="36">
        <f t="shared" si="93"/>
        <v>0</v>
      </c>
      <c r="CI123" s="11"/>
      <c r="CT123" s="10">
        <f t="shared" si="94"/>
        <v>0</v>
      </c>
      <c r="CV123" s="37"/>
      <c r="DH123" s="10">
        <f t="shared" si="95"/>
        <v>0</v>
      </c>
      <c r="DJ123" s="11"/>
      <c r="DT123" s="36">
        <f t="shared" si="96"/>
        <v>0</v>
      </c>
      <c r="DV123" s="37"/>
      <c r="EF123" s="36">
        <f t="shared" si="97"/>
        <v>0</v>
      </c>
      <c r="EH123" s="37"/>
      <c r="ER123" s="10">
        <f t="shared" si="98"/>
        <v>0</v>
      </c>
      <c r="ET123" s="37">
        <v>0</v>
      </c>
      <c r="FF123" s="10">
        <f t="shared" si="99"/>
        <v>0</v>
      </c>
      <c r="FH123" s="37"/>
      <c r="FR123" s="10">
        <f t="shared" si="100"/>
        <v>0</v>
      </c>
      <c r="FT123" s="37">
        <v>0</v>
      </c>
      <c r="GD123" s="10">
        <f t="shared" si="101"/>
        <v>0</v>
      </c>
      <c r="GF123" s="37"/>
      <c r="GQ123" s="10">
        <f t="shared" si="102"/>
        <v>0</v>
      </c>
      <c r="GS123" s="37"/>
      <c r="HA123" s="10">
        <f t="shared" si="103"/>
        <v>0</v>
      </c>
      <c r="HC123" s="37"/>
      <c r="HK123" s="34"/>
      <c r="HN123" s="10">
        <f t="shared" si="104"/>
        <v>0</v>
      </c>
      <c r="HP123" s="37"/>
      <c r="HX123" s="10">
        <f t="shared" si="105"/>
        <v>0</v>
      </c>
      <c r="HZ123" s="41"/>
      <c r="IM123" s="10">
        <f t="shared" si="106"/>
        <v>0</v>
      </c>
      <c r="IO123" s="37"/>
      <c r="IW123" s="10">
        <f t="shared" si="107"/>
        <v>0</v>
      </c>
      <c r="IY123" s="37"/>
      <c r="JK123" s="10">
        <f t="shared" si="108"/>
        <v>0</v>
      </c>
      <c r="JM123" s="37"/>
      <c r="JT123" s="10">
        <f t="shared" si="109"/>
        <v>0</v>
      </c>
      <c r="JV123" s="37"/>
      <c r="JX123" s="8">
        <v>1</v>
      </c>
    </row>
    <row r="124" ht="13.9" customHeight="1" spans="1:284">
      <c r="A124" s="7" t="s">
        <v>231</v>
      </c>
      <c r="B124" s="18" t="s">
        <v>329</v>
      </c>
      <c r="C124" s="18"/>
      <c r="D124" s="4">
        <v>1</v>
      </c>
      <c r="E124" s="4">
        <v>1</v>
      </c>
      <c r="H124" s="4">
        <v>1</v>
      </c>
      <c r="O124" s="4">
        <v>5</v>
      </c>
      <c r="P124" s="4">
        <v>2</v>
      </c>
      <c r="Q124" s="9">
        <v>3</v>
      </c>
      <c r="W124" s="10">
        <f t="shared" si="88"/>
        <v>0</v>
      </c>
      <c r="AF124" s="10">
        <f t="shared" si="89"/>
        <v>0</v>
      </c>
      <c r="AS124" s="10">
        <f t="shared" si="90"/>
        <v>0</v>
      </c>
      <c r="AU124" s="37"/>
      <c r="BF124" s="10">
        <f t="shared" si="91"/>
        <v>0</v>
      </c>
      <c r="BH124" s="37"/>
      <c r="BS124" s="36">
        <f t="shared" si="92"/>
        <v>0</v>
      </c>
      <c r="BU124" s="37"/>
      <c r="CG124" s="36">
        <f t="shared" si="93"/>
        <v>0</v>
      </c>
      <c r="CI124" s="11"/>
      <c r="CT124" s="10">
        <f t="shared" si="94"/>
        <v>0</v>
      </c>
      <c r="CV124" s="37"/>
      <c r="DH124" s="10">
        <f t="shared" si="95"/>
        <v>0</v>
      </c>
      <c r="DJ124" s="11"/>
      <c r="DT124" s="36">
        <f t="shared" si="96"/>
        <v>0</v>
      </c>
      <c r="DV124" s="37"/>
      <c r="EF124" s="36">
        <f t="shared" si="97"/>
        <v>0</v>
      </c>
      <c r="EH124" s="37"/>
      <c r="ER124" s="10">
        <f t="shared" si="98"/>
        <v>0</v>
      </c>
      <c r="ET124" s="37">
        <v>0</v>
      </c>
      <c r="FF124" s="10">
        <f t="shared" si="99"/>
        <v>0</v>
      </c>
      <c r="FH124" s="37"/>
      <c r="FK124" s="4" t="s">
        <v>226</v>
      </c>
      <c r="FR124" s="10">
        <f t="shared" si="100"/>
        <v>1</v>
      </c>
      <c r="FS124" s="10" t="s">
        <v>230</v>
      </c>
      <c r="FT124" s="37">
        <v>6.25</v>
      </c>
      <c r="GD124" s="10">
        <f t="shared" si="101"/>
        <v>0</v>
      </c>
      <c r="GF124" s="37"/>
      <c r="GI124" s="4" t="s">
        <v>226</v>
      </c>
      <c r="GQ124" s="10">
        <f t="shared" si="102"/>
        <v>1</v>
      </c>
      <c r="GR124" s="10" t="s">
        <v>230</v>
      </c>
      <c r="GS124" s="37">
        <v>5.55555555555556</v>
      </c>
      <c r="HA124" s="10">
        <f t="shared" si="103"/>
        <v>0</v>
      </c>
      <c r="HC124" s="37"/>
      <c r="HE124" s="4" t="s">
        <v>226</v>
      </c>
      <c r="HF124" s="4" t="s">
        <v>226</v>
      </c>
      <c r="HG124" s="4" t="s">
        <v>226</v>
      </c>
      <c r="HH124" s="4" t="s">
        <v>226</v>
      </c>
      <c r="HI124" s="4" t="s">
        <v>226</v>
      </c>
      <c r="HJ124" s="4">
        <v>1</v>
      </c>
      <c r="HK124" s="4">
        <v>2</v>
      </c>
      <c r="HM124" s="4" t="s">
        <v>226</v>
      </c>
      <c r="HN124" s="10">
        <f t="shared" si="104"/>
        <v>8</v>
      </c>
      <c r="HO124" s="10" t="s">
        <v>233</v>
      </c>
      <c r="HP124" s="37">
        <v>283.333333333333</v>
      </c>
      <c r="HX124" s="10">
        <f t="shared" si="105"/>
        <v>0</v>
      </c>
      <c r="HZ124" s="41"/>
      <c r="IC124" s="4" t="s">
        <v>226</v>
      </c>
      <c r="IE124" s="4" t="s">
        <v>226</v>
      </c>
      <c r="IF124" s="4" t="s">
        <v>226</v>
      </c>
      <c r="IG124" s="4" t="s">
        <v>226</v>
      </c>
      <c r="IH124" s="4" t="s">
        <v>226</v>
      </c>
      <c r="II124" s="4">
        <v>1</v>
      </c>
      <c r="IM124" s="10">
        <f t="shared" si="106"/>
        <v>6</v>
      </c>
      <c r="IN124" s="10" t="s">
        <v>232</v>
      </c>
      <c r="IO124" s="37">
        <v>68.1818181818182</v>
      </c>
      <c r="IW124" s="10">
        <f t="shared" si="107"/>
        <v>0</v>
      </c>
      <c r="IY124" s="37"/>
      <c r="JA124" s="4" t="s">
        <v>226</v>
      </c>
      <c r="JC124" s="4">
        <v>1</v>
      </c>
      <c r="JD124" s="4" t="s">
        <v>226</v>
      </c>
      <c r="JE124" s="4" t="s">
        <v>226</v>
      </c>
      <c r="JG124" s="4" t="s">
        <v>226</v>
      </c>
      <c r="JH124" s="4" t="s">
        <v>226</v>
      </c>
      <c r="JK124" s="10">
        <f t="shared" si="108"/>
        <v>6</v>
      </c>
      <c r="JL124" s="10" t="s">
        <v>232</v>
      </c>
      <c r="JM124" s="37">
        <v>75</v>
      </c>
      <c r="JT124" s="10">
        <f t="shared" si="109"/>
        <v>0</v>
      </c>
      <c r="JV124" s="37"/>
      <c r="JX124" s="6">
        <v>22</v>
      </c>
    </row>
    <row r="125" ht="13.9" customHeight="1" spans="1:284">
      <c r="A125" s="43" t="s">
        <v>330</v>
      </c>
      <c r="B125" s="43"/>
      <c r="C125" s="18"/>
      <c r="AU125" s="37"/>
      <c r="BH125" s="37"/>
      <c r="BS125" s="36"/>
      <c r="BU125" s="37"/>
      <c r="CG125" s="36"/>
      <c r="CI125" s="11"/>
      <c r="CV125" s="37"/>
      <c r="DJ125" s="11"/>
      <c r="DT125" s="36"/>
      <c r="DV125" s="37"/>
      <c r="EF125" s="36"/>
      <c r="EH125" s="37"/>
      <c r="ET125" s="37"/>
      <c r="FH125" s="37"/>
      <c r="FT125" s="37"/>
      <c r="GF125" s="37"/>
      <c r="GS125" s="37"/>
      <c r="HC125" s="37"/>
      <c r="HP125" s="37"/>
      <c r="HZ125" s="41"/>
      <c r="IO125" s="37"/>
      <c r="IY125" s="37"/>
      <c r="JM125" s="37"/>
      <c r="JV125" s="37"/>
      <c r="JX125" s="6"/>
    </row>
    <row r="126" ht="13.9" customHeight="1" spans="1:284">
      <c r="A126" s="7" t="s">
        <v>231</v>
      </c>
      <c r="B126" s="18" t="s">
        <v>331</v>
      </c>
      <c r="C126" s="18"/>
      <c r="E126" s="4">
        <v>1</v>
      </c>
      <c r="G126" s="4">
        <v>1</v>
      </c>
      <c r="H126" s="4">
        <v>1</v>
      </c>
      <c r="O126" s="4">
        <v>6</v>
      </c>
      <c r="P126" s="4">
        <v>4</v>
      </c>
      <c r="Q126" s="9">
        <v>5</v>
      </c>
      <c r="W126" s="10">
        <f t="shared" ref="W126:W137" si="110">5-COUNTBLANK(R126:V126)</f>
        <v>0</v>
      </c>
      <c r="AF126" s="10">
        <f t="shared" ref="AF126:AF137" si="111">5-COUNTBLANK(AA126:AE126)</f>
        <v>0</v>
      </c>
      <c r="AS126" s="10">
        <f t="shared" ref="AS126:AS137" si="112">9-COUNTBLANK(AJ126:AR126)</f>
        <v>0</v>
      </c>
      <c r="AU126" s="37"/>
      <c r="BF126" s="10">
        <f t="shared" ref="BF126:BF137" si="113">9-COUNTBLANK(AW126:BE126)</f>
        <v>0</v>
      </c>
      <c r="BH126" s="37"/>
      <c r="BS126" s="36">
        <f t="shared" ref="BS126:BS137" si="114">9-COUNTBLANK(BJ126:BR126)</f>
        <v>0</v>
      </c>
      <c r="BU126" s="37"/>
      <c r="CG126" s="36">
        <f t="shared" ref="CG126:CG137" si="115">10-COUNTBLANK(BW126:CF126)</f>
        <v>0</v>
      </c>
      <c r="CI126" s="11"/>
      <c r="CT126" s="10">
        <f t="shared" ref="CT126:CT137" si="116">9-COUNTBLANK(CK126:CS126)</f>
        <v>0</v>
      </c>
      <c r="CV126" s="37"/>
      <c r="DH126" s="10">
        <f t="shared" ref="DH126:DH137" si="117">10-COUNTBLANK(CX126:DG126)</f>
        <v>0</v>
      </c>
      <c r="DJ126" s="11"/>
      <c r="DT126" s="36">
        <f t="shared" ref="DT126:DT137" si="118">8-COUNTBLANK(DL126:DS126)</f>
        <v>0</v>
      </c>
      <c r="DV126" s="37"/>
      <c r="EF126" s="36">
        <f t="shared" ref="EF126:EF137" si="119">8-COUNTBLANK(DX126:EE126)</f>
        <v>0</v>
      </c>
      <c r="EH126" s="37"/>
      <c r="ER126" s="10">
        <f t="shared" ref="ER126:ER137" si="120">8-COUNTBLANK(EJ126:EQ126)</f>
        <v>0</v>
      </c>
      <c r="ET126" s="37">
        <v>0</v>
      </c>
      <c r="FF126" s="10">
        <f t="shared" ref="FF126:FF137" si="121">10-COUNTBLANK(EV126:FE126)</f>
        <v>0</v>
      </c>
      <c r="FH126" s="37"/>
      <c r="FL126" s="4" t="s">
        <v>226</v>
      </c>
      <c r="FR126" s="10">
        <f t="shared" ref="FR126:FR137" si="122">8-COUNTBLANK(FJ126:FQ126)</f>
        <v>1</v>
      </c>
      <c r="FS126" s="10" t="s">
        <v>230</v>
      </c>
      <c r="FT126" s="37">
        <v>6.25</v>
      </c>
      <c r="GD126" s="10">
        <f t="shared" ref="GD126:GD137" si="123">8-COUNTBLANK(FV126:GC126)</f>
        <v>0</v>
      </c>
      <c r="GF126" s="37"/>
      <c r="GQ126" s="10">
        <f t="shared" ref="GQ126:GQ137" si="124">9-COUNTBLANK(GH126:GP126)</f>
        <v>0</v>
      </c>
      <c r="GS126" s="37"/>
      <c r="HA126" s="10">
        <f t="shared" ref="HA126:HA137" si="125">6-COUNTBLANK(GU126:GZ126)</f>
        <v>0</v>
      </c>
      <c r="HC126" s="37"/>
      <c r="HN126" s="10">
        <f t="shared" ref="HN126:HN137" si="126">9-COUNTBLANK(HE126:HM126)</f>
        <v>0</v>
      </c>
      <c r="HP126" s="37"/>
      <c r="HX126" s="10">
        <f t="shared" ref="HX126:HX137" si="127">6-COUNTBLANK(HR126:HW126)</f>
        <v>0</v>
      </c>
      <c r="HZ126" s="41"/>
      <c r="IB126" s="4">
        <v>2</v>
      </c>
      <c r="IE126" s="4">
        <v>1</v>
      </c>
      <c r="II126" s="4" t="s">
        <v>226</v>
      </c>
      <c r="IM126" s="10">
        <f t="shared" ref="IM126:IM137" si="128">11-COUNTBLANK(IB126:IL126)</f>
        <v>3</v>
      </c>
      <c r="IN126" s="10" t="s">
        <v>228</v>
      </c>
      <c r="IO126" s="37">
        <v>209.090909090909</v>
      </c>
      <c r="IW126" s="10">
        <f t="shared" ref="IW126:IW137" si="129">6-COUNTBLANK(IQ126:IV126)</f>
        <v>0</v>
      </c>
      <c r="IY126" s="37"/>
      <c r="JA126" s="4" t="s">
        <v>226</v>
      </c>
      <c r="JC126" s="4">
        <v>2</v>
      </c>
      <c r="JD126" s="4">
        <v>4</v>
      </c>
      <c r="JE126" s="4">
        <v>2</v>
      </c>
      <c r="JF126" s="4" t="s">
        <v>226</v>
      </c>
      <c r="JH126" s="4">
        <v>2</v>
      </c>
      <c r="JI126" s="4">
        <v>1</v>
      </c>
      <c r="JK126" s="10">
        <f t="shared" ref="JK126:JK137" si="130">10-COUNTBLANK(JA126:JJ126)</f>
        <v>7</v>
      </c>
      <c r="JL126" s="10" t="s">
        <v>227</v>
      </c>
      <c r="JM126" s="37">
        <v>1210</v>
      </c>
      <c r="JT126" s="10">
        <f t="shared" ref="JT126:JT137" si="131">5-COUNTBLANK(JO126:JS126)</f>
        <v>0</v>
      </c>
      <c r="JV126" s="37"/>
      <c r="JX126" s="8">
        <v>11</v>
      </c>
    </row>
    <row r="127" ht="13.9" customHeight="1" spans="1:284">
      <c r="A127" s="7" t="s">
        <v>231</v>
      </c>
      <c r="B127" s="18" t="s">
        <v>332</v>
      </c>
      <c r="C127" s="18"/>
      <c r="H127" s="4">
        <v>1</v>
      </c>
      <c r="N127" s="4">
        <v>1</v>
      </c>
      <c r="O127" s="4">
        <v>7</v>
      </c>
      <c r="P127" s="4">
        <v>8</v>
      </c>
      <c r="Q127" s="9">
        <v>8</v>
      </c>
      <c r="W127" s="10">
        <f t="shared" si="110"/>
        <v>0</v>
      </c>
      <c r="AF127" s="10">
        <f t="shared" si="111"/>
        <v>0</v>
      </c>
      <c r="AO127" s="4" t="s">
        <v>226</v>
      </c>
      <c r="AS127" s="10">
        <f t="shared" si="112"/>
        <v>1</v>
      </c>
      <c r="AT127" s="10" t="s">
        <v>230</v>
      </c>
      <c r="AU127" s="37">
        <v>5.55555555555556</v>
      </c>
      <c r="BF127" s="10">
        <f t="shared" si="113"/>
        <v>0</v>
      </c>
      <c r="BH127" s="37"/>
      <c r="BS127" s="36">
        <f t="shared" si="114"/>
        <v>0</v>
      </c>
      <c r="BU127" s="37"/>
      <c r="CG127" s="36">
        <f t="shared" si="115"/>
        <v>0</v>
      </c>
      <c r="CI127" s="11"/>
      <c r="CP127" s="4" t="s">
        <v>226</v>
      </c>
      <c r="CT127" s="10">
        <f t="shared" si="116"/>
        <v>1</v>
      </c>
      <c r="CU127" s="10" t="s">
        <v>230</v>
      </c>
      <c r="CV127" s="37">
        <v>5.55555555555556</v>
      </c>
      <c r="DH127" s="10">
        <f t="shared" si="117"/>
        <v>0</v>
      </c>
      <c r="DJ127" s="11"/>
      <c r="DT127" s="36">
        <f t="shared" si="118"/>
        <v>0</v>
      </c>
      <c r="DV127" s="37"/>
      <c r="EF127" s="36">
        <f t="shared" si="119"/>
        <v>0</v>
      </c>
      <c r="EH127" s="37"/>
      <c r="ER127" s="10">
        <f t="shared" si="120"/>
        <v>0</v>
      </c>
      <c r="ET127" s="37">
        <v>0</v>
      </c>
      <c r="FF127" s="10">
        <f t="shared" si="121"/>
        <v>0</v>
      </c>
      <c r="FH127" s="37"/>
      <c r="FR127" s="10">
        <f t="shared" si="122"/>
        <v>0</v>
      </c>
      <c r="FT127" s="37">
        <v>0</v>
      </c>
      <c r="GD127" s="10">
        <f t="shared" si="123"/>
        <v>0</v>
      </c>
      <c r="GF127" s="37"/>
      <c r="GQ127" s="10">
        <f t="shared" si="124"/>
        <v>0</v>
      </c>
      <c r="GS127" s="37"/>
      <c r="HA127" s="10">
        <f t="shared" si="125"/>
        <v>0</v>
      </c>
      <c r="HC127" s="37"/>
      <c r="HN127" s="10">
        <f t="shared" si="126"/>
        <v>0</v>
      </c>
      <c r="HP127" s="37"/>
      <c r="HX127" s="10">
        <f t="shared" si="127"/>
        <v>0</v>
      </c>
      <c r="HZ127" s="41"/>
      <c r="IM127" s="10">
        <f t="shared" si="128"/>
        <v>0</v>
      </c>
      <c r="IO127" s="37"/>
      <c r="IW127" s="10">
        <f t="shared" si="129"/>
        <v>0</v>
      </c>
      <c r="IY127" s="37"/>
      <c r="JI127" s="4" t="s">
        <v>226</v>
      </c>
      <c r="JK127" s="10">
        <f t="shared" si="130"/>
        <v>1</v>
      </c>
      <c r="JL127" s="10" t="s">
        <v>230</v>
      </c>
      <c r="JM127" s="37">
        <v>5</v>
      </c>
      <c r="JT127" s="10">
        <f t="shared" si="131"/>
        <v>0</v>
      </c>
      <c r="JV127" s="37"/>
      <c r="JX127" s="8">
        <v>3</v>
      </c>
    </row>
    <row r="128" ht="13.9" customHeight="1" spans="1:284">
      <c r="A128" s="7" t="s">
        <v>231</v>
      </c>
      <c r="B128" s="18" t="s">
        <v>333</v>
      </c>
      <c r="C128" s="18"/>
      <c r="E128" s="4">
        <v>1</v>
      </c>
      <c r="H128" s="4">
        <v>1</v>
      </c>
      <c r="N128" s="4">
        <v>1</v>
      </c>
      <c r="O128" s="4">
        <v>5</v>
      </c>
      <c r="P128" s="4">
        <v>7</v>
      </c>
      <c r="Q128" s="9">
        <v>7</v>
      </c>
      <c r="W128" s="10">
        <f t="shared" si="110"/>
        <v>0</v>
      </c>
      <c r="AF128" s="10">
        <f t="shared" si="111"/>
        <v>0</v>
      </c>
      <c r="AS128" s="10">
        <f t="shared" si="112"/>
        <v>0</v>
      </c>
      <c r="AU128" s="37"/>
      <c r="BF128" s="10">
        <f t="shared" si="113"/>
        <v>0</v>
      </c>
      <c r="BH128" s="37"/>
      <c r="BS128" s="36">
        <f t="shared" si="114"/>
        <v>0</v>
      </c>
      <c r="BU128" s="37"/>
      <c r="CG128" s="36">
        <f t="shared" si="115"/>
        <v>0</v>
      </c>
      <c r="CI128" s="11"/>
      <c r="CT128" s="10">
        <f t="shared" si="116"/>
        <v>0</v>
      </c>
      <c r="CV128" s="37"/>
      <c r="DH128" s="10">
        <f t="shared" si="117"/>
        <v>0</v>
      </c>
      <c r="DJ128" s="11"/>
      <c r="DT128" s="36">
        <f t="shared" si="118"/>
        <v>0</v>
      </c>
      <c r="DV128" s="37"/>
      <c r="EF128" s="36">
        <f t="shared" si="119"/>
        <v>0</v>
      </c>
      <c r="EH128" s="37"/>
      <c r="ER128" s="10">
        <f t="shared" si="120"/>
        <v>0</v>
      </c>
      <c r="ET128" s="37">
        <v>0</v>
      </c>
      <c r="FF128" s="10">
        <f t="shared" si="121"/>
        <v>0</v>
      </c>
      <c r="FH128" s="37"/>
      <c r="FJ128" s="4" t="s">
        <v>226</v>
      </c>
      <c r="FO128" s="4" t="s">
        <v>226</v>
      </c>
      <c r="FR128" s="10">
        <f t="shared" si="122"/>
        <v>2</v>
      </c>
      <c r="FS128" s="10" t="s">
        <v>228</v>
      </c>
      <c r="FT128" s="37">
        <v>12.5</v>
      </c>
      <c r="GD128" s="10">
        <f t="shared" si="123"/>
        <v>0</v>
      </c>
      <c r="GF128" s="37"/>
      <c r="GQ128" s="10">
        <f t="shared" si="124"/>
        <v>0</v>
      </c>
      <c r="GS128" s="37"/>
      <c r="HA128" s="10">
        <f t="shared" si="125"/>
        <v>0</v>
      </c>
      <c r="HC128" s="37"/>
      <c r="HN128" s="10">
        <f t="shared" si="126"/>
        <v>0</v>
      </c>
      <c r="HP128" s="37"/>
      <c r="HX128" s="10">
        <f t="shared" si="127"/>
        <v>0</v>
      </c>
      <c r="HZ128" s="41"/>
      <c r="IB128" s="4">
        <v>3</v>
      </c>
      <c r="IE128" s="4">
        <v>2</v>
      </c>
      <c r="IF128" s="4" t="s">
        <v>226</v>
      </c>
      <c r="IG128" s="4" t="s">
        <v>226</v>
      </c>
      <c r="IH128" s="4" t="s">
        <v>226</v>
      </c>
      <c r="II128" s="4" t="s">
        <v>226</v>
      </c>
      <c r="IJ128" s="4" t="s">
        <v>226</v>
      </c>
      <c r="IK128" s="4" t="s">
        <v>226</v>
      </c>
      <c r="IM128" s="10">
        <f t="shared" si="128"/>
        <v>8</v>
      </c>
      <c r="IN128" s="10" t="s">
        <v>227</v>
      </c>
      <c r="IO128" s="37">
        <v>527.272727272727</v>
      </c>
      <c r="IW128" s="10">
        <f t="shared" si="129"/>
        <v>0</v>
      </c>
      <c r="IY128" s="37"/>
      <c r="JD128" s="4" t="s">
        <v>226</v>
      </c>
      <c r="JF128" s="4" t="s">
        <v>226</v>
      </c>
      <c r="JH128" s="4" t="s">
        <v>226</v>
      </c>
      <c r="JI128" s="4">
        <v>1</v>
      </c>
      <c r="JK128" s="10">
        <f t="shared" si="130"/>
        <v>4</v>
      </c>
      <c r="JL128" s="10" t="s">
        <v>228</v>
      </c>
      <c r="JM128" s="37">
        <v>65</v>
      </c>
      <c r="JT128" s="10">
        <f t="shared" si="131"/>
        <v>0</v>
      </c>
      <c r="JV128" s="37"/>
      <c r="JX128" s="8">
        <v>14</v>
      </c>
    </row>
    <row r="129" ht="13.9" customHeight="1" spans="1:284">
      <c r="A129" s="7" t="s">
        <v>231</v>
      </c>
      <c r="B129" s="18" t="s">
        <v>334</v>
      </c>
      <c r="C129" s="18"/>
      <c r="O129" s="4">
        <v>8</v>
      </c>
      <c r="P129" s="4">
        <v>4</v>
      </c>
      <c r="Q129" s="9">
        <v>2</v>
      </c>
      <c r="W129" s="10">
        <f t="shared" si="110"/>
        <v>0</v>
      </c>
      <c r="AF129" s="10">
        <f t="shared" si="111"/>
        <v>0</v>
      </c>
      <c r="AS129" s="10">
        <f t="shared" si="112"/>
        <v>0</v>
      </c>
      <c r="AU129" s="37"/>
      <c r="BF129" s="10">
        <f t="shared" si="113"/>
        <v>0</v>
      </c>
      <c r="BH129" s="37"/>
      <c r="BS129" s="36">
        <f t="shared" si="114"/>
        <v>0</v>
      </c>
      <c r="BU129" s="37"/>
      <c r="CG129" s="36">
        <f t="shared" si="115"/>
        <v>0</v>
      </c>
      <c r="CI129" s="11"/>
      <c r="CT129" s="10">
        <f t="shared" si="116"/>
        <v>0</v>
      </c>
      <c r="CV129" s="37"/>
      <c r="DH129" s="10">
        <f t="shared" si="117"/>
        <v>0</v>
      </c>
      <c r="DJ129" s="11"/>
      <c r="DT129" s="36">
        <f t="shared" si="118"/>
        <v>0</v>
      </c>
      <c r="DV129" s="37"/>
      <c r="EF129" s="36">
        <f t="shared" si="119"/>
        <v>0</v>
      </c>
      <c r="EH129" s="37"/>
      <c r="ER129" s="10">
        <f t="shared" si="120"/>
        <v>0</v>
      </c>
      <c r="ET129" s="37">
        <v>0</v>
      </c>
      <c r="FF129" s="10">
        <f t="shared" si="121"/>
        <v>0</v>
      </c>
      <c r="FH129" s="37"/>
      <c r="FM129" s="4" t="s">
        <v>226</v>
      </c>
      <c r="FN129" s="4" t="s">
        <v>226</v>
      </c>
      <c r="FP129" s="4" t="s">
        <v>226</v>
      </c>
      <c r="FQ129" s="4" t="s">
        <v>226</v>
      </c>
      <c r="FR129" s="10">
        <f t="shared" si="122"/>
        <v>4</v>
      </c>
      <c r="FS129" s="10" t="s">
        <v>232</v>
      </c>
      <c r="FT129" s="37">
        <v>25</v>
      </c>
      <c r="FV129" s="4" t="s">
        <v>226</v>
      </c>
      <c r="FW129" s="4" t="s">
        <v>226</v>
      </c>
      <c r="GD129" s="10">
        <f t="shared" si="123"/>
        <v>2</v>
      </c>
      <c r="GE129" s="10" t="s">
        <v>228</v>
      </c>
      <c r="GF129" s="37">
        <v>12.5</v>
      </c>
      <c r="GQ129" s="10">
        <f t="shared" si="124"/>
        <v>0</v>
      </c>
      <c r="GS129" s="37"/>
      <c r="GX129" s="4" t="s">
        <v>226</v>
      </c>
      <c r="GY129" s="4" t="s">
        <v>226</v>
      </c>
      <c r="HA129" s="10">
        <f t="shared" si="125"/>
        <v>2</v>
      </c>
      <c r="HB129" s="10" t="s">
        <v>228</v>
      </c>
      <c r="HC129" s="37">
        <v>16.6666666666667</v>
      </c>
      <c r="HE129" s="4" t="s">
        <v>226</v>
      </c>
      <c r="HL129" s="4" t="s">
        <v>226</v>
      </c>
      <c r="HM129" s="4" t="s">
        <v>226</v>
      </c>
      <c r="HN129" s="10">
        <f t="shared" si="126"/>
        <v>3</v>
      </c>
      <c r="HO129" s="10" t="s">
        <v>228</v>
      </c>
      <c r="HP129" s="37">
        <v>16.6666666666667</v>
      </c>
      <c r="HX129" s="10">
        <f t="shared" si="127"/>
        <v>0</v>
      </c>
      <c r="HZ129" s="41"/>
      <c r="IM129" s="10">
        <f t="shared" si="128"/>
        <v>0</v>
      </c>
      <c r="IO129" s="37"/>
      <c r="IW129" s="10">
        <f t="shared" si="129"/>
        <v>0</v>
      </c>
      <c r="IY129" s="37"/>
      <c r="JA129" s="4" t="s">
        <v>226</v>
      </c>
      <c r="JB129" s="4" t="s">
        <v>226</v>
      </c>
      <c r="JD129" s="4" t="s">
        <v>226</v>
      </c>
      <c r="JJ129" s="4" t="s">
        <v>226</v>
      </c>
      <c r="JK129" s="10">
        <f t="shared" si="130"/>
        <v>4</v>
      </c>
      <c r="JL129" s="10" t="s">
        <v>228</v>
      </c>
      <c r="JM129" s="37">
        <v>20</v>
      </c>
      <c r="JT129" s="10">
        <f t="shared" si="131"/>
        <v>0</v>
      </c>
      <c r="JV129" s="37"/>
      <c r="JX129" s="8">
        <v>15</v>
      </c>
    </row>
    <row r="130" ht="13.9" customHeight="1" spans="1:284">
      <c r="A130" s="7" t="s">
        <v>231</v>
      </c>
      <c r="B130" s="18" t="s">
        <v>335</v>
      </c>
      <c r="C130" s="18"/>
      <c r="F130" s="4">
        <v>1</v>
      </c>
      <c r="N130" s="4">
        <v>1</v>
      </c>
      <c r="O130" s="4">
        <v>9</v>
      </c>
      <c r="P130" s="4">
        <v>9</v>
      </c>
      <c r="Q130" s="9">
        <v>2</v>
      </c>
      <c r="W130" s="10">
        <f t="shared" si="110"/>
        <v>0</v>
      </c>
      <c r="AF130" s="10">
        <f t="shared" si="111"/>
        <v>0</v>
      </c>
      <c r="AN130" s="4" t="s">
        <v>226</v>
      </c>
      <c r="AS130" s="10">
        <f t="shared" si="112"/>
        <v>1</v>
      </c>
      <c r="AT130" s="10" t="s">
        <v>230</v>
      </c>
      <c r="AU130" s="37">
        <v>5.55555555555556</v>
      </c>
      <c r="BF130" s="10">
        <f t="shared" si="113"/>
        <v>0</v>
      </c>
      <c r="BH130" s="37"/>
      <c r="BS130" s="36">
        <f t="shared" si="114"/>
        <v>0</v>
      </c>
      <c r="BU130" s="37"/>
      <c r="CG130" s="36">
        <f t="shared" si="115"/>
        <v>0</v>
      </c>
      <c r="CI130" s="11"/>
      <c r="CT130" s="10">
        <f t="shared" si="116"/>
        <v>0</v>
      </c>
      <c r="CV130" s="37"/>
      <c r="DH130" s="10">
        <f t="shared" si="117"/>
        <v>0</v>
      </c>
      <c r="DJ130" s="11"/>
      <c r="DT130" s="36">
        <f t="shared" si="118"/>
        <v>0</v>
      </c>
      <c r="DV130" s="37"/>
      <c r="EF130" s="36">
        <f t="shared" si="119"/>
        <v>0</v>
      </c>
      <c r="EH130" s="37"/>
      <c r="ER130" s="10">
        <f t="shared" si="120"/>
        <v>0</v>
      </c>
      <c r="ET130" s="37">
        <v>0</v>
      </c>
      <c r="FF130" s="10">
        <f t="shared" si="121"/>
        <v>0</v>
      </c>
      <c r="FH130" s="37"/>
      <c r="FR130" s="10">
        <f t="shared" si="122"/>
        <v>0</v>
      </c>
      <c r="FT130" s="37">
        <v>0</v>
      </c>
      <c r="GD130" s="10">
        <f t="shared" si="123"/>
        <v>0</v>
      </c>
      <c r="GF130" s="37"/>
      <c r="GQ130" s="10">
        <f t="shared" si="124"/>
        <v>0</v>
      </c>
      <c r="GS130" s="37"/>
      <c r="HA130" s="10">
        <f t="shared" si="125"/>
        <v>0</v>
      </c>
      <c r="HC130" s="37"/>
      <c r="HN130" s="10">
        <f t="shared" si="126"/>
        <v>0</v>
      </c>
      <c r="HP130" s="37"/>
      <c r="HX130" s="10">
        <f t="shared" si="127"/>
        <v>0</v>
      </c>
      <c r="HZ130" s="41"/>
      <c r="IM130" s="10">
        <f t="shared" si="128"/>
        <v>0</v>
      </c>
      <c r="IO130" s="37"/>
      <c r="IW130" s="10">
        <f t="shared" si="129"/>
        <v>0</v>
      </c>
      <c r="IY130" s="37"/>
      <c r="JK130" s="10">
        <f t="shared" si="130"/>
        <v>0</v>
      </c>
      <c r="JM130" s="37"/>
      <c r="JT130" s="10">
        <f t="shared" si="131"/>
        <v>0</v>
      </c>
      <c r="JV130" s="37"/>
      <c r="JX130" s="8">
        <v>1</v>
      </c>
    </row>
    <row r="131" ht="13.9" customHeight="1" spans="1:284">
      <c r="A131" s="7" t="s">
        <v>231</v>
      </c>
      <c r="B131" s="19" t="s">
        <v>336</v>
      </c>
      <c r="C131" s="19"/>
      <c r="E131" s="4">
        <v>1</v>
      </c>
      <c r="H131" s="4">
        <v>1</v>
      </c>
      <c r="O131" s="4">
        <v>4</v>
      </c>
      <c r="Q131" s="9">
        <v>5</v>
      </c>
      <c r="S131" s="4">
        <v>1</v>
      </c>
      <c r="V131" s="4" t="s">
        <v>226</v>
      </c>
      <c r="W131" s="10">
        <f t="shared" si="110"/>
        <v>2</v>
      </c>
      <c r="X131" s="10" t="s">
        <v>228</v>
      </c>
      <c r="Y131" s="11">
        <v>110</v>
      </c>
      <c r="AA131" s="4" t="s">
        <v>226</v>
      </c>
      <c r="AF131" s="10">
        <f t="shared" si="111"/>
        <v>1</v>
      </c>
      <c r="AG131" s="10" t="s">
        <v>230</v>
      </c>
      <c r="AH131" s="11">
        <v>10</v>
      </c>
      <c r="AS131" s="10">
        <f t="shared" si="112"/>
        <v>0</v>
      </c>
      <c r="AU131" s="37"/>
      <c r="BF131" s="10">
        <f t="shared" si="113"/>
        <v>0</v>
      </c>
      <c r="BH131" s="37"/>
      <c r="BS131" s="36">
        <f t="shared" si="114"/>
        <v>0</v>
      </c>
      <c r="BU131" s="37"/>
      <c r="CG131" s="36">
        <f t="shared" si="115"/>
        <v>0</v>
      </c>
      <c r="CI131" s="11"/>
      <c r="CT131" s="10">
        <f t="shared" si="116"/>
        <v>0</v>
      </c>
      <c r="CV131" s="37"/>
      <c r="DH131" s="10">
        <f t="shared" si="117"/>
        <v>0</v>
      </c>
      <c r="DJ131" s="11"/>
      <c r="DT131" s="36">
        <f t="shared" si="118"/>
        <v>0</v>
      </c>
      <c r="DV131" s="37"/>
      <c r="EF131" s="36">
        <f t="shared" si="119"/>
        <v>0</v>
      </c>
      <c r="EH131" s="37"/>
      <c r="ER131" s="10">
        <f t="shared" si="120"/>
        <v>0</v>
      </c>
      <c r="ET131" s="37">
        <v>0</v>
      </c>
      <c r="FF131" s="10">
        <f t="shared" si="121"/>
        <v>0</v>
      </c>
      <c r="FH131" s="37"/>
      <c r="FR131" s="10">
        <f t="shared" si="122"/>
        <v>0</v>
      </c>
      <c r="FT131" s="37">
        <v>0</v>
      </c>
      <c r="GD131" s="10">
        <f t="shared" si="123"/>
        <v>0</v>
      </c>
      <c r="GF131" s="37"/>
      <c r="GQ131" s="10">
        <f t="shared" si="124"/>
        <v>0</v>
      </c>
      <c r="GS131" s="37"/>
      <c r="HA131" s="10">
        <f t="shared" si="125"/>
        <v>0</v>
      </c>
      <c r="HC131" s="37"/>
      <c r="HN131" s="10">
        <f t="shared" si="126"/>
        <v>0</v>
      </c>
      <c r="HP131" s="37"/>
      <c r="HX131" s="10">
        <f t="shared" si="127"/>
        <v>0</v>
      </c>
      <c r="HZ131" s="41"/>
      <c r="IM131" s="10">
        <f t="shared" si="128"/>
        <v>0</v>
      </c>
      <c r="IO131" s="37"/>
      <c r="IW131" s="10">
        <f t="shared" si="129"/>
        <v>0</v>
      </c>
      <c r="IY131" s="37"/>
      <c r="JK131" s="10">
        <f t="shared" si="130"/>
        <v>0</v>
      </c>
      <c r="JM131" s="37"/>
      <c r="JT131" s="10">
        <f t="shared" si="131"/>
        <v>0</v>
      </c>
      <c r="JV131" s="37"/>
      <c r="JX131" s="8">
        <v>3</v>
      </c>
    </row>
    <row r="132" ht="13.9" customHeight="1" spans="1:284">
      <c r="A132" s="7" t="s">
        <v>231</v>
      </c>
      <c r="B132" s="18" t="s">
        <v>337</v>
      </c>
      <c r="C132" s="18"/>
      <c r="N132" s="4">
        <v>1</v>
      </c>
      <c r="O132" s="4">
        <v>5</v>
      </c>
      <c r="Q132" s="9">
        <v>4</v>
      </c>
      <c r="W132" s="10">
        <f t="shared" si="110"/>
        <v>0</v>
      </c>
      <c r="AF132" s="10">
        <f t="shared" si="111"/>
        <v>0</v>
      </c>
      <c r="AS132" s="10">
        <f t="shared" si="112"/>
        <v>0</v>
      </c>
      <c r="AU132" s="37"/>
      <c r="BF132" s="10">
        <f t="shared" si="113"/>
        <v>0</v>
      </c>
      <c r="BH132" s="37"/>
      <c r="BS132" s="36">
        <f t="shared" si="114"/>
        <v>0</v>
      </c>
      <c r="BU132" s="37"/>
      <c r="CG132" s="36">
        <f t="shared" si="115"/>
        <v>0</v>
      </c>
      <c r="CI132" s="11"/>
      <c r="CT132" s="10">
        <f t="shared" si="116"/>
        <v>0</v>
      </c>
      <c r="CV132" s="37"/>
      <c r="DH132" s="10">
        <f t="shared" si="117"/>
        <v>0</v>
      </c>
      <c r="DJ132" s="11"/>
      <c r="DN132" s="4" t="s">
        <v>226</v>
      </c>
      <c r="DS132" s="4" t="s">
        <v>226</v>
      </c>
      <c r="DT132" s="36">
        <f t="shared" si="118"/>
        <v>2</v>
      </c>
      <c r="DU132" s="10" t="s">
        <v>228</v>
      </c>
      <c r="DV132" s="37">
        <v>12.5</v>
      </c>
      <c r="EF132" s="36">
        <f t="shared" si="119"/>
        <v>0</v>
      </c>
      <c r="EH132" s="37"/>
      <c r="ER132" s="10">
        <f t="shared" si="120"/>
        <v>0</v>
      </c>
      <c r="ET132" s="37">
        <v>0</v>
      </c>
      <c r="FF132" s="10">
        <f t="shared" si="121"/>
        <v>0</v>
      </c>
      <c r="FH132" s="37"/>
      <c r="FR132" s="10">
        <f t="shared" si="122"/>
        <v>0</v>
      </c>
      <c r="FT132" s="37">
        <v>0</v>
      </c>
      <c r="GD132" s="10">
        <f t="shared" si="123"/>
        <v>0</v>
      </c>
      <c r="GF132" s="37"/>
      <c r="GQ132" s="10">
        <f t="shared" si="124"/>
        <v>0</v>
      </c>
      <c r="GS132" s="37"/>
      <c r="HA132" s="10">
        <f t="shared" si="125"/>
        <v>0</v>
      </c>
      <c r="HC132" s="37"/>
      <c r="HN132" s="10">
        <f t="shared" si="126"/>
        <v>0</v>
      </c>
      <c r="HP132" s="37"/>
      <c r="HX132" s="10">
        <f t="shared" si="127"/>
        <v>0</v>
      </c>
      <c r="HZ132" s="41"/>
      <c r="IM132" s="10">
        <f t="shared" si="128"/>
        <v>0</v>
      </c>
      <c r="IO132" s="37"/>
      <c r="IW132" s="10">
        <f t="shared" si="129"/>
        <v>0</v>
      </c>
      <c r="IY132" s="37"/>
      <c r="JK132" s="10">
        <f t="shared" si="130"/>
        <v>0</v>
      </c>
      <c r="JM132" s="37"/>
      <c r="JT132" s="10">
        <f t="shared" si="131"/>
        <v>0</v>
      </c>
      <c r="JV132" s="37"/>
      <c r="JX132" s="8">
        <v>2</v>
      </c>
    </row>
    <row r="133" ht="13.9" customHeight="1" spans="1:284">
      <c r="A133" s="7" t="s">
        <v>231</v>
      </c>
      <c r="B133" s="18" t="s">
        <v>338</v>
      </c>
      <c r="C133" s="18"/>
      <c r="F133" s="4">
        <v>1</v>
      </c>
      <c r="H133" s="4">
        <v>1</v>
      </c>
      <c r="J133" s="4">
        <v>1</v>
      </c>
      <c r="O133" s="4">
        <v>6</v>
      </c>
      <c r="P133" s="4">
        <v>3</v>
      </c>
      <c r="Q133" s="9">
        <v>4</v>
      </c>
      <c r="W133" s="10">
        <f t="shared" si="110"/>
        <v>0</v>
      </c>
      <c r="AF133" s="10">
        <f t="shared" si="111"/>
        <v>0</v>
      </c>
      <c r="AS133" s="10">
        <f t="shared" si="112"/>
        <v>0</v>
      </c>
      <c r="AU133" s="37"/>
      <c r="BF133" s="10">
        <f t="shared" si="113"/>
        <v>0</v>
      </c>
      <c r="BH133" s="37"/>
      <c r="BS133" s="36">
        <f t="shared" si="114"/>
        <v>0</v>
      </c>
      <c r="BU133" s="37"/>
      <c r="CG133" s="36">
        <f t="shared" si="115"/>
        <v>0</v>
      </c>
      <c r="CI133" s="11"/>
      <c r="CT133" s="10">
        <f t="shared" si="116"/>
        <v>0</v>
      </c>
      <c r="CV133" s="37"/>
      <c r="DH133" s="10">
        <f t="shared" si="117"/>
        <v>0</v>
      </c>
      <c r="DJ133" s="11"/>
      <c r="DT133" s="36">
        <f t="shared" si="118"/>
        <v>0</v>
      </c>
      <c r="DV133" s="37"/>
      <c r="EF133" s="36">
        <f t="shared" si="119"/>
        <v>0</v>
      </c>
      <c r="EH133" s="37"/>
      <c r="ER133" s="10">
        <f t="shared" si="120"/>
        <v>0</v>
      </c>
      <c r="ET133" s="37">
        <v>0</v>
      </c>
      <c r="FF133" s="10">
        <f t="shared" si="121"/>
        <v>0</v>
      </c>
      <c r="FH133" s="37"/>
      <c r="FL133" s="4" t="s">
        <v>226</v>
      </c>
      <c r="FR133" s="10">
        <f t="shared" si="122"/>
        <v>1</v>
      </c>
      <c r="FS133" s="10" t="s">
        <v>230</v>
      </c>
      <c r="FT133" s="37">
        <v>6.25</v>
      </c>
      <c r="GD133" s="10">
        <f t="shared" si="123"/>
        <v>0</v>
      </c>
      <c r="GF133" s="37"/>
      <c r="GQ133" s="10">
        <f t="shared" si="124"/>
        <v>0</v>
      </c>
      <c r="GS133" s="37"/>
      <c r="HA133" s="10">
        <f t="shared" si="125"/>
        <v>0</v>
      </c>
      <c r="HC133" s="37"/>
      <c r="HN133" s="10">
        <f t="shared" si="126"/>
        <v>0</v>
      </c>
      <c r="HP133" s="37"/>
      <c r="HX133" s="10">
        <f t="shared" si="127"/>
        <v>0</v>
      </c>
      <c r="HZ133" s="41"/>
      <c r="IM133" s="10">
        <f t="shared" si="128"/>
        <v>0</v>
      </c>
      <c r="IO133" s="37"/>
      <c r="IW133" s="10">
        <f t="shared" si="129"/>
        <v>0</v>
      </c>
      <c r="IY133" s="37"/>
      <c r="JK133" s="10">
        <f t="shared" si="130"/>
        <v>0</v>
      </c>
      <c r="JM133" s="37"/>
      <c r="JT133" s="10">
        <f t="shared" si="131"/>
        <v>0</v>
      </c>
      <c r="JV133" s="37"/>
      <c r="JX133" s="8">
        <v>1</v>
      </c>
    </row>
    <row r="134" ht="13.9" customHeight="1" spans="1:284">
      <c r="A134" s="7" t="s">
        <v>231</v>
      </c>
      <c r="B134" s="18" t="s">
        <v>339</v>
      </c>
      <c r="C134" s="18"/>
      <c r="E134" s="4">
        <v>1</v>
      </c>
      <c r="O134" s="4">
        <v>4</v>
      </c>
      <c r="P134" s="4">
        <v>4</v>
      </c>
      <c r="Q134" s="9">
        <v>5</v>
      </c>
      <c r="W134" s="10">
        <f t="shared" si="110"/>
        <v>0</v>
      </c>
      <c r="AF134" s="10">
        <f t="shared" si="111"/>
        <v>0</v>
      </c>
      <c r="AS134" s="10">
        <f t="shared" si="112"/>
        <v>0</v>
      </c>
      <c r="AU134" s="37"/>
      <c r="BF134" s="10">
        <f t="shared" si="113"/>
        <v>0</v>
      </c>
      <c r="BH134" s="37"/>
      <c r="BS134" s="36">
        <f t="shared" si="114"/>
        <v>0</v>
      </c>
      <c r="BU134" s="37"/>
      <c r="CG134" s="36">
        <f t="shared" si="115"/>
        <v>0</v>
      </c>
      <c r="CI134" s="11"/>
      <c r="CT134" s="10">
        <f t="shared" si="116"/>
        <v>0</v>
      </c>
      <c r="CV134" s="37"/>
      <c r="DH134" s="10">
        <f t="shared" si="117"/>
        <v>0</v>
      </c>
      <c r="DJ134" s="11"/>
      <c r="DT134" s="36">
        <f t="shared" si="118"/>
        <v>0</v>
      </c>
      <c r="DV134" s="37"/>
      <c r="EF134" s="36">
        <f t="shared" si="119"/>
        <v>0</v>
      </c>
      <c r="EH134" s="37"/>
      <c r="ER134" s="10">
        <f t="shared" si="120"/>
        <v>0</v>
      </c>
      <c r="ET134" s="37">
        <v>0</v>
      </c>
      <c r="FF134" s="10">
        <f t="shared" si="121"/>
        <v>0</v>
      </c>
      <c r="FH134" s="37"/>
      <c r="FJ134" s="4">
        <v>1</v>
      </c>
      <c r="FO134" s="4" t="s">
        <v>226</v>
      </c>
      <c r="FR134" s="10">
        <f t="shared" si="122"/>
        <v>2</v>
      </c>
      <c r="FS134" s="10" t="s">
        <v>228</v>
      </c>
      <c r="FT134" s="37">
        <v>68.75</v>
      </c>
      <c r="GD134" s="10">
        <f t="shared" si="123"/>
        <v>0</v>
      </c>
      <c r="GF134" s="37"/>
      <c r="GQ134" s="10">
        <f t="shared" si="124"/>
        <v>0</v>
      </c>
      <c r="GS134" s="37"/>
      <c r="HA134" s="10">
        <f t="shared" si="125"/>
        <v>0</v>
      </c>
      <c r="HC134" s="37"/>
      <c r="HN134" s="10">
        <f t="shared" si="126"/>
        <v>0</v>
      </c>
      <c r="HP134" s="37"/>
      <c r="HX134" s="10">
        <f t="shared" si="127"/>
        <v>0</v>
      </c>
      <c r="HZ134" s="41"/>
      <c r="IM134" s="10">
        <f t="shared" si="128"/>
        <v>0</v>
      </c>
      <c r="IO134" s="37"/>
      <c r="IW134" s="10">
        <f t="shared" si="129"/>
        <v>0</v>
      </c>
      <c r="IY134" s="37"/>
      <c r="JE134" s="4" t="s">
        <v>226</v>
      </c>
      <c r="JH134" s="4" t="s">
        <v>226</v>
      </c>
      <c r="JK134" s="10">
        <f t="shared" si="130"/>
        <v>2</v>
      </c>
      <c r="JL134" s="10" t="s">
        <v>230</v>
      </c>
      <c r="JM134" s="37">
        <v>10</v>
      </c>
      <c r="JT134" s="10">
        <f t="shared" si="131"/>
        <v>0</v>
      </c>
      <c r="JV134" s="37"/>
      <c r="JX134" s="8">
        <v>4</v>
      </c>
    </row>
    <row r="135" ht="13.9" customHeight="1" spans="1:284">
      <c r="A135" s="7" t="s">
        <v>231</v>
      </c>
      <c r="B135" s="18" t="s">
        <v>340</v>
      </c>
      <c r="C135" s="18"/>
      <c r="D135" s="4">
        <v>0.5</v>
      </c>
      <c r="E135" s="4">
        <v>1</v>
      </c>
      <c r="I135" s="4">
        <v>1</v>
      </c>
      <c r="K135" s="4">
        <v>1</v>
      </c>
      <c r="L135" s="4">
        <v>1</v>
      </c>
      <c r="O135" s="4">
        <v>6</v>
      </c>
      <c r="P135" s="4">
        <v>7</v>
      </c>
      <c r="Q135" s="9">
        <v>7</v>
      </c>
      <c r="R135" s="4" t="s">
        <v>226</v>
      </c>
      <c r="S135" s="4" t="s">
        <v>226</v>
      </c>
      <c r="T135" s="4" t="s">
        <v>226</v>
      </c>
      <c r="U135" s="4">
        <v>2</v>
      </c>
      <c r="V135" s="4" t="s">
        <v>226</v>
      </c>
      <c r="W135" s="10">
        <f t="shared" si="110"/>
        <v>5</v>
      </c>
      <c r="X135" s="10" t="s">
        <v>233</v>
      </c>
      <c r="Y135" s="11">
        <v>390</v>
      </c>
      <c r="AA135" s="4">
        <v>1</v>
      </c>
      <c r="AC135" s="4">
        <v>1</v>
      </c>
      <c r="AF135" s="10">
        <f t="shared" si="111"/>
        <v>2</v>
      </c>
      <c r="AG135" s="10" t="s">
        <v>228</v>
      </c>
      <c r="AH135" s="11">
        <v>200</v>
      </c>
      <c r="AK135" s="4" t="s">
        <v>226</v>
      </c>
      <c r="AL135" s="4" t="s">
        <v>226</v>
      </c>
      <c r="AN135" s="4" t="s">
        <v>226</v>
      </c>
      <c r="AO135" s="4" t="s">
        <v>226</v>
      </c>
      <c r="AP135" s="4" t="s">
        <v>226</v>
      </c>
      <c r="AQ135" s="4">
        <v>1</v>
      </c>
      <c r="AR135" s="4" t="s">
        <v>226</v>
      </c>
      <c r="AS135" s="10">
        <f t="shared" si="112"/>
        <v>7</v>
      </c>
      <c r="AT135" s="10" t="s">
        <v>227</v>
      </c>
      <c r="AU135" s="37">
        <v>88.8888888888889</v>
      </c>
      <c r="BF135" s="10">
        <f t="shared" si="113"/>
        <v>0</v>
      </c>
      <c r="BH135" s="37"/>
      <c r="BJ135" s="4" t="s">
        <v>226</v>
      </c>
      <c r="BL135" s="4">
        <v>1</v>
      </c>
      <c r="BM135" s="4" t="s">
        <v>226</v>
      </c>
      <c r="BN135" s="4">
        <v>1</v>
      </c>
      <c r="BP135" s="4" t="s">
        <v>226</v>
      </c>
      <c r="BS135" s="36">
        <f t="shared" si="114"/>
        <v>5</v>
      </c>
      <c r="BT135" s="10" t="s">
        <v>232</v>
      </c>
      <c r="BU135" s="37">
        <v>127.777777777778</v>
      </c>
      <c r="CG135" s="36">
        <f t="shared" si="115"/>
        <v>0</v>
      </c>
      <c r="CI135" s="11"/>
      <c r="CK135" s="4">
        <v>1</v>
      </c>
      <c r="CL135" s="4" t="s">
        <v>226</v>
      </c>
      <c r="CO135" s="4" t="s">
        <v>226</v>
      </c>
      <c r="CP135" s="4" t="s">
        <v>226</v>
      </c>
      <c r="CS135" s="4" t="s">
        <v>226</v>
      </c>
      <c r="CT135" s="10">
        <f t="shared" si="116"/>
        <v>5</v>
      </c>
      <c r="CU135" s="10" t="s">
        <v>232</v>
      </c>
      <c r="CV135" s="37">
        <v>77.7777777777778</v>
      </c>
      <c r="DH135" s="10">
        <f t="shared" si="117"/>
        <v>0</v>
      </c>
      <c r="DJ135" s="11"/>
      <c r="DL135" s="4" t="s">
        <v>226</v>
      </c>
      <c r="DM135" s="4" t="s">
        <v>226</v>
      </c>
      <c r="DP135" s="4">
        <v>1</v>
      </c>
      <c r="DQ135" s="4" t="s">
        <v>226</v>
      </c>
      <c r="DR135" s="4" t="s">
        <v>226</v>
      </c>
      <c r="DS135" s="4" t="s">
        <v>226</v>
      </c>
      <c r="DT135" s="36">
        <f t="shared" si="118"/>
        <v>6</v>
      </c>
      <c r="DU135" s="10" t="s">
        <v>227</v>
      </c>
      <c r="DV135" s="37">
        <v>93.75</v>
      </c>
      <c r="EF135" s="36">
        <f t="shared" si="119"/>
        <v>0</v>
      </c>
      <c r="EH135" s="37"/>
      <c r="EJ135" s="4">
        <v>1</v>
      </c>
      <c r="EK135" s="4" t="s">
        <v>226</v>
      </c>
      <c r="EL135" s="4" t="s">
        <v>226</v>
      </c>
      <c r="EM135" s="4" t="s">
        <v>226</v>
      </c>
      <c r="EN135" s="4" t="s">
        <v>226</v>
      </c>
      <c r="EO135" s="4" t="s">
        <v>226</v>
      </c>
      <c r="EQ135" s="4" t="s">
        <v>226</v>
      </c>
      <c r="ER135" s="10">
        <f t="shared" si="120"/>
        <v>7</v>
      </c>
      <c r="ES135" s="10" t="s">
        <v>233</v>
      </c>
      <c r="ET135" s="37">
        <v>100</v>
      </c>
      <c r="FF135" s="10">
        <f t="shared" si="121"/>
        <v>0</v>
      </c>
      <c r="FH135" s="37"/>
      <c r="FR135" s="10">
        <f t="shared" si="122"/>
        <v>0</v>
      </c>
      <c r="FT135" s="37">
        <v>0</v>
      </c>
      <c r="GD135" s="10">
        <f t="shared" si="123"/>
        <v>0</v>
      </c>
      <c r="GF135" s="37"/>
      <c r="GQ135" s="10">
        <f t="shared" si="124"/>
        <v>0</v>
      </c>
      <c r="GS135" s="37"/>
      <c r="HA135" s="10">
        <f t="shared" si="125"/>
        <v>0</v>
      </c>
      <c r="HC135" s="37"/>
      <c r="HN135" s="10">
        <f t="shared" si="126"/>
        <v>0</v>
      </c>
      <c r="HP135" s="37"/>
      <c r="HX135" s="10">
        <f t="shared" si="127"/>
        <v>0</v>
      </c>
      <c r="HZ135" s="41"/>
      <c r="IM135" s="10">
        <f t="shared" si="128"/>
        <v>0</v>
      </c>
      <c r="IO135" s="37"/>
      <c r="IW135" s="10">
        <f t="shared" si="129"/>
        <v>0</v>
      </c>
      <c r="IY135" s="37"/>
      <c r="JK135" s="10">
        <f t="shared" si="130"/>
        <v>0</v>
      </c>
      <c r="JM135" s="37"/>
      <c r="JT135" s="10">
        <f t="shared" si="131"/>
        <v>0</v>
      </c>
      <c r="JV135" s="37"/>
      <c r="JX135" s="6">
        <v>37</v>
      </c>
    </row>
    <row r="136" ht="13.9" customHeight="1" spans="1:284">
      <c r="A136" s="7" t="s">
        <v>231</v>
      </c>
      <c r="B136" s="18" t="s">
        <v>341</v>
      </c>
      <c r="C136" s="18"/>
      <c r="E136" s="4">
        <v>1</v>
      </c>
      <c r="G136" s="4">
        <v>1</v>
      </c>
      <c r="N136" s="4">
        <v>1</v>
      </c>
      <c r="O136" s="4">
        <v>7</v>
      </c>
      <c r="Q136" s="9">
        <v>8</v>
      </c>
      <c r="W136" s="10">
        <f t="shared" si="110"/>
        <v>0</v>
      </c>
      <c r="AF136" s="10">
        <f t="shared" si="111"/>
        <v>0</v>
      </c>
      <c r="AS136" s="10">
        <f t="shared" si="112"/>
        <v>0</v>
      </c>
      <c r="AU136" s="37"/>
      <c r="BF136" s="10">
        <f t="shared" si="113"/>
        <v>0</v>
      </c>
      <c r="BH136" s="37"/>
      <c r="BS136" s="36">
        <f t="shared" si="114"/>
        <v>0</v>
      </c>
      <c r="BU136" s="37"/>
      <c r="CG136" s="36">
        <f t="shared" si="115"/>
        <v>0</v>
      </c>
      <c r="CI136" s="11"/>
      <c r="CT136" s="10">
        <f t="shared" si="116"/>
        <v>0</v>
      </c>
      <c r="CV136" s="37"/>
      <c r="DH136" s="10">
        <f t="shared" si="117"/>
        <v>0</v>
      </c>
      <c r="DJ136" s="11"/>
      <c r="DM136" s="4" t="s">
        <v>226</v>
      </c>
      <c r="DT136" s="36">
        <f t="shared" si="118"/>
        <v>1</v>
      </c>
      <c r="DU136" s="10" t="s">
        <v>230</v>
      </c>
      <c r="DV136" s="37">
        <v>6.25</v>
      </c>
      <c r="EF136" s="36">
        <f t="shared" si="119"/>
        <v>0</v>
      </c>
      <c r="EH136" s="37"/>
      <c r="ER136" s="10">
        <f t="shared" si="120"/>
        <v>0</v>
      </c>
      <c r="ET136" s="37">
        <v>0</v>
      </c>
      <c r="FF136" s="10">
        <f t="shared" si="121"/>
        <v>0</v>
      </c>
      <c r="FH136" s="37"/>
      <c r="FR136" s="10">
        <f t="shared" si="122"/>
        <v>0</v>
      </c>
      <c r="FT136" s="37">
        <v>0</v>
      </c>
      <c r="GD136" s="10">
        <f t="shared" si="123"/>
        <v>0</v>
      </c>
      <c r="GF136" s="37"/>
      <c r="GQ136" s="10">
        <f t="shared" si="124"/>
        <v>0</v>
      </c>
      <c r="GS136" s="37"/>
      <c r="HA136" s="10">
        <f t="shared" si="125"/>
        <v>0</v>
      </c>
      <c r="HC136" s="37"/>
      <c r="HN136" s="10">
        <f t="shared" si="126"/>
        <v>0</v>
      </c>
      <c r="HP136" s="37"/>
      <c r="HX136" s="10">
        <f t="shared" si="127"/>
        <v>0</v>
      </c>
      <c r="HZ136" s="41"/>
      <c r="IM136" s="10">
        <f t="shared" si="128"/>
        <v>0</v>
      </c>
      <c r="IO136" s="37"/>
      <c r="IW136" s="10">
        <f t="shared" si="129"/>
        <v>0</v>
      </c>
      <c r="IY136" s="37"/>
      <c r="JK136" s="10">
        <f t="shared" si="130"/>
        <v>0</v>
      </c>
      <c r="JM136" s="37"/>
      <c r="JT136" s="10">
        <f t="shared" si="131"/>
        <v>0</v>
      </c>
      <c r="JV136" s="37"/>
      <c r="JX136" s="6">
        <v>1</v>
      </c>
    </row>
    <row r="137" ht="13.9" customHeight="1" spans="1:284">
      <c r="A137" s="7" t="s">
        <v>231</v>
      </c>
      <c r="B137" s="18" t="s">
        <v>342</v>
      </c>
      <c r="C137" s="18"/>
      <c r="E137" s="4">
        <v>1</v>
      </c>
      <c r="N137" s="4">
        <v>1</v>
      </c>
      <c r="O137" s="4">
        <v>7</v>
      </c>
      <c r="P137" s="4">
        <v>7</v>
      </c>
      <c r="Q137" s="9">
        <v>6</v>
      </c>
      <c r="R137" s="4" t="s">
        <v>226</v>
      </c>
      <c r="W137" s="10">
        <f t="shared" si="110"/>
        <v>1</v>
      </c>
      <c r="X137" s="10" t="s">
        <v>230</v>
      </c>
      <c r="Y137" s="11">
        <v>10</v>
      </c>
      <c r="AF137" s="10">
        <f t="shared" si="111"/>
        <v>0</v>
      </c>
      <c r="AS137" s="10">
        <f t="shared" si="112"/>
        <v>0</v>
      </c>
      <c r="AU137" s="37"/>
      <c r="BF137" s="10">
        <f t="shared" si="113"/>
        <v>0</v>
      </c>
      <c r="BH137" s="37"/>
      <c r="BS137" s="36">
        <f t="shared" si="114"/>
        <v>0</v>
      </c>
      <c r="BU137" s="37"/>
      <c r="CG137" s="36">
        <f t="shared" si="115"/>
        <v>0</v>
      </c>
      <c r="CI137" s="11"/>
      <c r="CT137" s="10">
        <f t="shared" si="116"/>
        <v>0</v>
      </c>
      <c r="CV137" s="37"/>
      <c r="DH137" s="10">
        <f t="shared" si="117"/>
        <v>0</v>
      </c>
      <c r="DJ137" s="11"/>
      <c r="DT137" s="36">
        <f t="shared" si="118"/>
        <v>0</v>
      </c>
      <c r="DV137" s="37"/>
      <c r="EF137" s="36">
        <f t="shared" si="119"/>
        <v>0</v>
      </c>
      <c r="EH137" s="37"/>
      <c r="ER137" s="10">
        <f t="shared" si="120"/>
        <v>0</v>
      </c>
      <c r="ET137" s="37">
        <v>0</v>
      </c>
      <c r="FF137" s="10">
        <f t="shared" si="121"/>
        <v>0</v>
      </c>
      <c r="FH137" s="37"/>
      <c r="FM137" s="4" t="s">
        <v>226</v>
      </c>
      <c r="FN137" s="4" t="s">
        <v>226</v>
      </c>
      <c r="FO137" s="4" t="s">
        <v>226</v>
      </c>
      <c r="FQ137" s="4" t="s">
        <v>226</v>
      </c>
      <c r="FR137" s="10">
        <f t="shared" si="122"/>
        <v>4</v>
      </c>
      <c r="FS137" s="10" t="s">
        <v>232</v>
      </c>
      <c r="FT137" s="37">
        <v>25</v>
      </c>
      <c r="GD137" s="10">
        <f t="shared" si="123"/>
        <v>0</v>
      </c>
      <c r="GF137" s="37"/>
      <c r="GI137" s="4" t="s">
        <v>226</v>
      </c>
      <c r="GN137" s="4" t="s">
        <v>226</v>
      </c>
      <c r="GQ137" s="10">
        <f t="shared" si="124"/>
        <v>2</v>
      </c>
      <c r="GR137" s="10" t="s">
        <v>228</v>
      </c>
      <c r="GS137" s="37">
        <v>11.1111111111111</v>
      </c>
      <c r="HA137" s="10">
        <f t="shared" si="125"/>
        <v>0</v>
      </c>
      <c r="HC137" s="37"/>
      <c r="HE137" s="4" t="s">
        <v>226</v>
      </c>
      <c r="HL137" s="4" t="s">
        <v>226</v>
      </c>
      <c r="HM137" s="4" t="s">
        <v>226</v>
      </c>
      <c r="HN137" s="10">
        <f t="shared" si="126"/>
        <v>3</v>
      </c>
      <c r="HO137" s="10" t="s">
        <v>228</v>
      </c>
      <c r="HP137" s="37">
        <v>16.6666666666667</v>
      </c>
      <c r="HX137" s="10">
        <f t="shared" si="127"/>
        <v>0</v>
      </c>
      <c r="HZ137" s="41"/>
      <c r="IE137" s="4">
        <v>1</v>
      </c>
      <c r="IL137" s="4" t="s">
        <v>226</v>
      </c>
      <c r="IM137" s="10">
        <f t="shared" si="128"/>
        <v>2</v>
      </c>
      <c r="IN137" s="10" t="s">
        <v>230</v>
      </c>
      <c r="IO137" s="37">
        <v>50</v>
      </c>
      <c r="IR137" s="4" t="s">
        <v>226</v>
      </c>
      <c r="IT137" s="4" t="s">
        <v>226</v>
      </c>
      <c r="IU137" s="4" t="s">
        <v>226</v>
      </c>
      <c r="IV137" s="4" t="s">
        <v>226</v>
      </c>
      <c r="IW137" s="10">
        <f t="shared" si="129"/>
        <v>4</v>
      </c>
      <c r="IX137" s="10" t="s">
        <v>227</v>
      </c>
      <c r="IY137" s="37">
        <v>33.3333333333333</v>
      </c>
      <c r="JA137" s="4" t="s">
        <v>226</v>
      </c>
      <c r="JF137" s="4">
        <v>2</v>
      </c>
      <c r="JH137" s="4" t="s">
        <v>226</v>
      </c>
      <c r="JI137" s="4" t="s">
        <v>226</v>
      </c>
      <c r="JK137" s="10">
        <f t="shared" si="130"/>
        <v>4</v>
      </c>
      <c r="JL137" s="10" t="s">
        <v>228</v>
      </c>
      <c r="JM137" s="37">
        <v>190</v>
      </c>
      <c r="JT137" s="10">
        <f t="shared" si="131"/>
        <v>0</v>
      </c>
      <c r="JV137" s="37"/>
      <c r="JX137" s="6">
        <v>20</v>
      </c>
    </row>
    <row r="138" ht="13.9" customHeight="1" spans="1:284">
      <c r="A138" s="43" t="s">
        <v>343</v>
      </c>
      <c r="B138" s="43"/>
      <c r="C138" s="18"/>
      <c r="AU138" s="37"/>
      <c r="BH138" s="37"/>
      <c r="BS138" s="36"/>
      <c r="BU138" s="37"/>
      <c r="CG138" s="36"/>
      <c r="CI138" s="11"/>
      <c r="CV138" s="37"/>
      <c r="DJ138" s="11"/>
      <c r="DT138" s="36"/>
      <c r="DV138" s="37"/>
      <c r="EF138" s="36"/>
      <c r="EH138" s="37"/>
      <c r="ET138" s="37"/>
      <c r="FH138" s="37"/>
      <c r="FT138" s="37"/>
      <c r="GF138" s="37"/>
      <c r="GS138" s="37"/>
      <c r="HC138" s="37"/>
      <c r="HP138" s="37"/>
      <c r="HZ138" s="41"/>
      <c r="IO138" s="37"/>
      <c r="IY138" s="37"/>
      <c r="JM138" s="37"/>
      <c r="JV138" s="37"/>
      <c r="JX138" s="6"/>
    </row>
    <row r="139" ht="13.9" customHeight="1" spans="1:284">
      <c r="A139" s="7" t="s">
        <v>229</v>
      </c>
      <c r="B139" s="18" t="s">
        <v>344</v>
      </c>
      <c r="C139" s="8" t="s">
        <v>286</v>
      </c>
      <c r="E139" s="4">
        <v>1</v>
      </c>
      <c r="H139" s="4">
        <v>1</v>
      </c>
      <c r="O139" s="4">
        <v>7</v>
      </c>
      <c r="P139" s="4">
        <v>7</v>
      </c>
      <c r="W139" s="10">
        <f t="shared" ref="W139:W153" si="132">5-COUNTBLANK(R139:V139)</f>
        <v>0</v>
      </c>
      <c r="AF139" s="10">
        <f t="shared" ref="AF139:AF153" si="133">5-COUNTBLANK(AA139:AE139)</f>
        <v>0</v>
      </c>
      <c r="AS139" s="10">
        <f t="shared" ref="AS139:AS153" si="134">9-COUNTBLANK(AJ139:AR139)</f>
        <v>0</v>
      </c>
      <c r="AU139" s="37"/>
      <c r="BF139" s="10">
        <f t="shared" ref="BF139:BF153" si="135">9-COUNTBLANK(AW139:BE139)</f>
        <v>0</v>
      </c>
      <c r="BH139" s="37"/>
      <c r="BK139" s="4">
        <v>1</v>
      </c>
      <c r="BS139" s="36">
        <f t="shared" ref="BS139:BS153" si="136">9-COUNTBLANK(BJ139:BR139)</f>
        <v>1</v>
      </c>
      <c r="BT139" s="10" t="s">
        <v>230</v>
      </c>
      <c r="BU139" s="37">
        <v>55.5555555555556</v>
      </c>
      <c r="CG139" s="36">
        <f t="shared" ref="CG139:CG153" si="137">10-COUNTBLANK(BW139:CF139)</f>
        <v>0</v>
      </c>
      <c r="CI139" s="11"/>
      <c r="CP139" s="34">
        <v>1</v>
      </c>
      <c r="CT139" s="10">
        <f t="shared" ref="CT139:CT153" si="138">9-COUNTBLANK(CK139:CS139)</f>
        <v>1</v>
      </c>
      <c r="CU139" s="10" t="s">
        <v>230</v>
      </c>
      <c r="CV139" s="37">
        <v>55.5555555555556</v>
      </c>
      <c r="DH139" s="10">
        <f t="shared" ref="DH139:DH153" si="139">10-COUNTBLANK(CX139:DG139)</f>
        <v>0</v>
      </c>
      <c r="DJ139" s="11"/>
      <c r="DP139" s="34">
        <v>1</v>
      </c>
      <c r="DT139" s="36">
        <f t="shared" ref="DT139:DT153" si="140">8-COUNTBLANK(DL139:DS139)</f>
        <v>1</v>
      </c>
      <c r="DU139" s="10" t="s">
        <v>230</v>
      </c>
      <c r="DV139" s="37">
        <v>62.5</v>
      </c>
      <c r="EF139" s="36">
        <f t="shared" ref="EF139:EF153" si="141">8-COUNTBLANK(DX139:EE139)</f>
        <v>0</v>
      </c>
      <c r="EH139" s="37"/>
      <c r="EJ139" s="34" t="s">
        <v>226</v>
      </c>
      <c r="ER139" s="10">
        <f t="shared" ref="ER139:ER153" si="142">8-COUNTBLANK(EJ139:EQ139)</f>
        <v>1</v>
      </c>
      <c r="ES139" s="10" t="s">
        <v>230</v>
      </c>
      <c r="ET139" s="37">
        <v>6.25</v>
      </c>
      <c r="FF139" s="10">
        <f t="shared" ref="FF139:FF153" si="143">10-COUNTBLANK(EV139:FE139)</f>
        <v>0</v>
      </c>
      <c r="FH139" s="37"/>
      <c r="FR139" s="10">
        <f t="shared" ref="FR139:FR153" si="144">8-COUNTBLANK(FJ139:FQ139)</f>
        <v>0</v>
      </c>
      <c r="FT139" s="37">
        <v>0</v>
      </c>
      <c r="GD139" s="10">
        <f t="shared" ref="GD139:GD153" si="145">8-COUNTBLANK(FV139:GC139)</f>
        <v>0</v>
      </c>
      <c r="GF139" s="37"/>
      <c r="GQ139" s="10">
        <f t="shared" ref="GQ139:GQ153" si="146">9-COUNTBLANK(GH139:GP139)</f>
        <v>0</v>
      </c>
      <c r="GS139" s="37"/>
      <c r="HA139" s="10">
        <f t="shared" ref="HA139:HA153" si="147">6-COUNTBLANK(GU139:GZ139)</f>
        <v>0</v>
      </c>
      <c r="HC139" s="37"/>
      <c r="HN139" s="10">
        <f t="shared" ref="HN139:HN153" si="148">9-COUNTBLANK(HE139:HM139)</f>
        <v>0</v>
      </c>
      <c r="HP139" s="37"/>
      <c r="HX139" s="10">
        <f t="shared" ref="HX139:HX153" si="149">6-COUNTBLANK(HR139:HW139)</f>
        <v>0</v>
      </c>
      <c r="HZ139" s="41"/>
      <c r="IM139" s="10">
        <f t="shared" ref="IM139:IM153" si="150">11-COUNTBLANK(IB139:IL139)</f>
        <v>0</v>
      </c>
      <c r="IO139" s="37"/>
      <c r="IW139" s="10">
        <f t="shared" ref="IW139:IW153" si="151">6-COUNTBLANK(IQ139:IV139)</f>
        <v>0</v>
      </c>
      <c r="IY139" s="37"/>
      <c r="JK139" s="10">
        <f t="shared" ref="JK139:JK153" si="152">10-COUNTBLANK(JA139:JJ139)</f>
        <v>0</v>
      </c>
      <c r="JM139" s="37"/>
      <c r="JT139" s="10">
        <f t="shared" ref="JT139:JT153" si="153">5-COUNTBLANK(JO139:JS139)</f>
        <v>0</v>
      </c>
      <c r="JV139" s="37"/>
      <c r="JX139" s="8">
        <v>4</v>
      </c>
    </row>
    <row r="140" ht="13.9" customHeight="1" spans="1:284">
      <c r="A140" s="7" t="s">
        <v>231</v>
      </c>
      <c r="B140" s="18" t="s">
        <v>344</v>
      </c>
      <c r="C140" s="18"/>
      <c r="E140" s="4">
        <v>1</v>
      </c>
      <c r="H140" s="4">
        <v>1</v>
      </c>
      <c r="O140" s="4">
        <v>7</v>
      </c>
      <c r="P140" s="4">
        <v>7</v>
      </c>
      <c r="S140" s="4" t="s">
        <v>226</v>
      </c>
      <c r="W140" s="10">
        <f t="shared" si="132"/>
        <v>1</v>
      </c>
      <c r="X140" s="10" t="s">
        <v>230</v>
      </c>
      <c r="Y140" s="11">
        <v>10</v>
      </c>
      <c r="AF140" s="10">
        <f t="shared" si="133"/>
        <v>0</v>
      </c>
      <c r="AL140" s="4" t="s">
        <v>226</v>
      </c>
      <c r="AO140" s="4" t="s">
        <v>226</v>
      </c>
      <c r="AQ140" s="4" t="s">
        <v>226</v>
      </c>
      <c r="AR140" s="4" t="s">
        <v>226</v>
      </c>
      <c r="AS140" s="10">
        <f t="shared" si="134"/>
        <v>4</v>
      </c>
      <c r="AT140" s="10" t="s">
        <v>232</v>
      </c>
      <c r="AU140" s="37">
        <v>22.2222222222222</v>
      </c>
      <c r="BF140" s="10">
        <f t="shared" si="135"/>
        <v>0</v>
      </c>
      <c r="BH140" s="37"/>
      <c r="BJ140" s="4">
        <v>1</v>
      </c>
      <c r="BL140" s="4" t="s">
        <v>226</v>
      </c>
      <c r="BM140" s="4" t="s">
        <v>226</v>
      </c>
      <c r="BN140" s="4" t="s">
        <v>226</v>
      </c>
      <c r="BO140" s="4" t="s">
        <v>226</v>
      </c>
      <c r="BP140" s="4" t="s">
        <v>226</v>
      </c>
      <c r="BS140" s="36">
        <f t="shared" si="136"/>
        <v>6</v>
      </c>
      <c r="BT140" s="10" t="s">
        <v>227</v>
      </c>
      <c r="BU140" s="37">
        <v>83.3333333333333</v>
      </c>
      <c r="BY140" s="4" t="s">
        <v>226</v>
      </c>
      <c r="CD140" s="4" t="s">
        <v>226</v>
      </c>
      <c r="CE140" s="4" t="s">
        <v>226</v>
      </c>
      <c r="CG140" s="36">
        <f t="shared" si="137"/>
        <v>3</v>
      </c>
      <c r="CH140" s="10" t="s">
        <v>228</v>
      </c>
      <c r="CI140" s="11">
        <v>15</v>
      </c>
      <c r="CQ140" s="4" t="s">
        <v>226</v>
      </c>
      <c r="CT140" s="10">
        <f t="shared" si="138"/>
        <v>1</v>
      </c>
      <c r="CU140" s="10" t="s">
        <v>230</v>
      </c>
      <c r="CV140" s="37">
        <v>5.55555555555556</v>
      </c>
      <c r="DH140" s="10">
        <f t="shared" si="139"/>
        <v>0</v>
      </c>
      <c r="DJ140" s="11"/>
      <c r="DP140" s="4" t="s">
        <v>226</v>
      </c>
      <c r="DT140" s="36">
        <f t="shared" si="140"/>
        <v>1</v>
      </c>
      <c r="DU140" s="10" t="s">
        <v>230</v>
      </c>
      <c r="DV140" s="37">
        <v>6.25</v>
      </c>
      <c r="EF140" s="36">
        <f t="shared" si="141"/>
        <v>0</v>
      </c>
      <c r="EH140" s="37"/>
      <c r="EJ140" s="4" t="s">
        <v>226</v>
      </c>
      <c r="EN140" s="4" t="s">
        <v>226</v>
      </c>
      <c r="ER140" s="10">
        <f t="shared" si="142"/>
        <v>2</v>
      </c>
      <c r="ES140" s="10" t="s">
        <v>228</v>
      </c>
      <c r="ET140" s="37">
        <v>12.5</v>
      </c>
      <c r="FF140" s="10">
        <f t="shared" si="143"/>
        <v>0</v>
      </c>
      <c r="FH140" s="37"/>
      <c r="FR140" s="10">
        <f t="shared" si="144"/>
        <v>0</v>
      </c>
      <c r="FT140" s="37">
        <v>0</v>
      </c>
      <c r="FY140" s="4" t="s">
        <v>226</v>
      </c>
      <c r="GD140" s="10">
        <f t="shared" si="145"/>
        <v>1</v>
      </c>
      <c r="GE140" s="10" t="s">
        <v>230</v>
      </c>
      <c r="GF140" s="37">
        <v>6.25</v>
      </c>
      <c r="GQ140" s="10">
        <f t="shared" si="146"/>
        <v>0</v>
      </c>
      <c r="GS140" s="37"/>
      <c r="HA140" s="10">
        <f t="shared" si="147"/>
        <v>0</v>
      </c>
      <c r="HC140" s="37"/>
      <c r="HN140" s="10">
        <f t="shared" si="148"/>
        <v>0</v>
      </c>
      <c r="HP140" s="37"/>
      <c r="HX140" s="10">
        <f t="shared" si="149"/>
        <v>0</v>
      </c>
      <c r="HZ140" s="41"/>
      <c r="IM140" s="10">
        <f t="shared" si="150"/>
        <v>0</v>
      </c>
      <c r="IO140" s="37"/>
      <c r="IW140" s="10">
        <f t="shared" si="151"/>
        <v>0</v>
      </c>
      <c r="IY140" s="37"/>
      <c r="JK140" s="10">
        <f t="shared" si="152"/>
        <v>0</v>
      </c>
      <c r="JM140" s="37"/>
      <c r="JT140" s="10">
        <f t="shared" si="153"/>
        <v>0</v>
      </c>
      <c r="JV140" s="37"/>
      <c r="JX140" s="8">
        <v>19</v>
      </c>
    </row>
    <row r="141" ht="13.9" customHeight="1" spans="1:284">
      <c r="A141" s="7" t="s">
        <v>223</v>
      </c>
      <c r="B141" s="18" t="s">
        <v>345</v>
      </c>
      <c r="C141" s="8" t="s">
        <v>286</v>
      </c>
      <c r="E141" s="4">
        <v>1</v>
      </c>
      <c r="G141" s="4">
        <v>1</v>
      </c>
      <c r="I141" s="4">
        <v>1</v>
      </c>
      <c r="O141" s="4">
        <v>7</v>
      </c>
      <c r="P141" s="4">
        <v>8</v>
      </c>
      <c r="Q141" s="9">
        <v>4</v>
      </c>
      <c r="W141" s="10">
        <f t="shared" si="132"/>
        <v>0</v>
      </c>
      <c r="AF141" s="10">
        <f t="shared" si="133"/>
        <v>0</v>
      </c>
      <c r="AN141" s="34">
        <v>1</v>
      </c>
      <c r="AS141" s="10">
        <f t="shared" si="134"/>
        <v>1</v>
      </c>
      <c r="AT141" s="10" t="s">
        <v>230</v>
      </c>
      <c r="AU141" s="37">
        <v>55.5555555555556</v>
      </c>
      <c r="BF141" s="10">
        <f t="shared" si="135"/>
        <v>0</v>
      </c>
      <c r="BH141" s="37"/>
      <c r="BS141" s="36">
        <f t="shared" si="136"/>
        <v>0</v>
      </c>
      <c r="BU141" s="37"/>
      <c r="CG141" s="36">
        <f t="shared" si="137"/>
        <v>0</v>
      </c>
      <c r="CI141" s="11"/>
      <c r="CK141" s="20"/>
      <c r="CL141" s="20"/>
      <c r="CM141" s="20"/>
      <c r="CN141" s="20"/>
      <c r="CO141" s="20"/>
      <c r="CT141" s="10">
        <f t="shared" si="138"/>
        <v>0</v>
      </c>
      <c r="CV141" s="37"/>
      <c r="DH141" s="10">
        <f t="shared" si="139"/>
        <v>0</v>
      </c>
      <c r="DJ141" s="11"/>
      <c r="DT141" s="36">
        <f t="shared" si="140"/>
        <v>0</v>
      </c>
      <c r="DV141" s="37"/>
      <c r="EF141" s="36">
        <f t="shared" si="141"/>
        <v>0</v>
      </c>
      <c r="EH141" s="37"/>
      <c r="ER141" s="10">
        <f t="shared" si="142"/>
        <v>0</v>
      </c>
      <c r="ET141" s="37">
        <v>0</v>
      </c>
      <c r="FF141" s="10">
        <f t="shared" si="143"/>
        <v>0</v>
      </c>
      <c r="FH141" s="37"/>
      <c r="FR141" s="10">
        <f t="shared" si="144"/>
        <v>0</v>
      </c>
      <c r="FT141" s="37">
        <v>0</v>
      </c>
      <c r="GD141" s="10">
        <f t="shared" si="145"/>
        <v>0</v>
      </c>
      <c r="GF141" s="37"/>
      <c r="GQ141" s="10">
        <f t="shared" si="146"/>
        <v>0</v>
      </c>
      <c r="GS141" s="37"/>
      <c r="HA141" s="10">
        <f t="shared" si="147"/>
        <v>0</v>
      </c>
      <c r="HC141" s="37"/>
      <c r="HN141" s="10">
        <f t="shared" si="148"/>
        <v>0</v>
      </c>
      <c r="HP141" s="37"/>
      <c r="HX141" s="10">
        <f t="shared" si="149"/>
        <v>0</v>
      </c>
      <c r="HZ141" s="41"/>
      <c r="IM141" s="10">
        <f t="shared" si="150"/>
        <v>0</v>
      </c>
      <c r="IO141" s="37"/>
      <c r="IW141" s="10">
        <f t="shared" si="151"/>
        <v>0</v>
      </c>
      <c r="IY141" s="37"/>
      <c r="JK141" s="10">
        <f t="shared" si="152"/>
        <v>0</v>
      </c>
      <c r="JM141" s="37"/>
      <c r="JT141" s="10">
        <f t="shared" si="153"/>
        <v>0</v>
      </c>
      <c r="JV141" s="37"/>
      <c r="JX141" s="8">
        <v>1</v>
      </c>
    </row>
    <row r="142" ht="13.9" customHeight="1" spans="1:284">
      <c r="A142" s="7" t="s">
        <v>229</v>
      </c>
      <c r="B142" s="18" t="s">
        <v>345</v>
      </c>
      <c r="C142" s="8" t="s">
        <v>286</v>
      </c>
      <c r="E142" s="4">
        <v>1</v>
      </c>
      <c r="G142" s="4">
        <v>1</v>
      </c>
      <c r="I142" s="4">
        <v>1</v>
      </c>
      <c r="O142" s="4">
        <v>7</v>
      </c>
      <c r="P142" s="4">
        <v>8</v>
      </c>
      <c r="Q142" s="9">
        <v>4</v>
      </c>
      <c r="T142" s="4" t="s">
        <v>226</v>
      </c>
      <c r="W142" s="10">
        <f t="shared" si="132"/>
        <v>1</v>
      </c>
      <c r="X142" s="10" t="s">
        <v>230</v>
      </c>
      <c r="Y142" s="11">
        <v>10</v>
      </c>
      <c r="AF142" s="10">
        <f t="shared" si="133"/>
        <v>0</v>
      </c>
      <c r="AQ142" s="34" t="s">
        <v>226</v>
      </c>
      <c r="AS142" s="10">
        <f t="shared" si="134"/>
        <v>1</v>
      </c>
      <c r="AT142" s="10" t="s">
        <v>230</v>
      </c>
      <c r="AU142" s="37">
        <v>5.55555555555556</v>
      </c>
      <c r="BF142" s="10">
        <f t="shared" si="135"/>
        <v>0</v>
      </c>
      <c r="BH142" s="37"/>
      <c r="BO142" s="34" t="s">
        <v>226</v>
      </c>
      <c r="BP142" s="34">
        <v>1</v>
      </c>
      <c r="BS142" s="36">
        <f t="shared" si="136"/>
        <v>2</v>
      </c>
      <c r="BT142" s="10" t="s">
        <v>228</v>
      </c>
      <c r="BU142" s="37">
        <v>61.1111111111111</v>
      </c>
      <c r="CG142" s="36">
        <f t="shared" si="137"/>
        <v>0</v>
      </c>
      <c r="CI142" s="11"/>
      <c r="CQ142" s="20"/>
      <c r="CR142" s="20"/>
      <c r="CT142" s="10">
        <f t="shared" si="138"/>
        <v>0</v>
      </c>
      <c r="CV142" s="37"/>
      <c r="DH142" s="10">
        <f t="shared" si="139"/>
        <v>0</v>
      </c>
      <c r="DJ142" s="11"/>
      <c r="DN142" s="34" t="s">
        <v>226</v>
      </c>
      <c r="DT142" s="36">
        <f t="shared" si="140"/>
        <v>1</v>
      </c>
      <c r="DU142" s="10" t="s">
        <v>230</v>
      </c>
      <c r="DV142" s="37">
        <v>6.25</v>
      </c>
      <c r="EF142" s="36">
        <f t="shared" si="141"/>
        <v>0</v>
      </c>
      <c r="EH142" s="37"/>
      <c r="EJ142" s="34" t="s">
        <v>226</v>
      </c>
      <c r="EL142" s="34" t="s">
        <v>226</v>
      </c>
      <c r="ER142" s="10">
        <f t="shared" si="142"/>
        <v>2</v>
      </c>
      <c r="ES142" s="10" t="s">
        <v>228</v>
      </c>
      <c r="ET142" s="37">
        <v>12.5</v>
      </c>
      <c r="FF142" s="10">
        <f t="shared" si="143"/>
        <v>0</v>
      </c>
      <c r="FH142" s="37"/>
      <c r="FR142" s="10">
        <f t="shared" si="144"/>
        <v>0</v>
      </c>
      <c r="FT142" s="37">
        <v>0</v>
      </c>
      <c r="GD142" s="10">
        <f t="shared" si="145"/>
        <v>0</v>
      </c>
      <c r="GF142" s="37"/>
      <c r="GQ142" s="10">
        <f t="shared" si="146"/>
        <v>0</v>
      </c>
      <c r="GS142" s="37"/>
      <c r="HA142" s="10">
        <f t="shared" si="147"/>
        <v>0</v>
      </c>
      <c r="HC142" s="37"/>
      <c r="HN142" s="10">
        <f t="shared" si="148"/>
        <v>0</v>
      </c>
      <c r="HP142" s="37"/>
      <c r="HX142" s="10">
        <f t="shared" si="149"/>
        <v>0</v>
      </c>
      <c r="HZ142" s="41"/>
      <c r="IM142" s="10">
        <f t="shared" si="150"/>
        <v>0</v>
      </c>
      <c r="IO142" s="37"/>
      <c r="IW142" s="10">
        <f t="shared" si="151"/>
        <v>0</v>
      </c>
      <c r="IY142" s="37"/>
      <c r="JA142" s="34">
        <v>1</v>
      </c>
      <c r="JD142" s="34" t="s">
        <v>226</v>
      </c>
      <c r="JH142" s="34">
        <v>1</v>
      </c>
      <c r="JK142" s="10">
        <f t="shared" si="152"/>
        <v>3</v>
      </c>
      <c r="JL142" s="10" t="s">
        <v>228</v>
      </c>
      <c r="JM142" s="37">
        <v>105</v>
      </c>
      <c r="JT142" s="10">
        <f t="shared" si="153"/>
        <v>0</v>
      </c>
      <c r="JV142" s="37"/>
      <c r="JX142" s="8">
        <v>10</v>
      </c>
    </row>
    <row r="143" ht="13.9" customHeight="1" spans="1:284">
      <c r="A143" s="7" t="s">
        <v>231</v>
      </c>
      <c r="B143" s="18" t="s">
        <v>345</v>
      </c>
      <c r="C143" s="18"/>
      <c r="E143" s="4">
        <v>1</v>
      </c>
      <c r="G143" s="4">
        <v>1</v>
      </c>
      <c r="I143" s="4">
        <v>1</v>
      </c>
      <c r="O143" s="4">
        <v>7</v>
      </c>
      <c r="P143" s="4">
        <v>8</v>
      </c>
      <c r="Q143" s="9">
        <v>4</v>
      </c>
      <c r="R143" s="4" t="s">
        <v>226</v>
      </c>
      <c r="W143" s="10">
        <f t="shared" si="132"/>
        <v>1</v>
      </c>
      <c r="X143" s="10" t="s">
        <v>230</v>
      </c>
      <c r="Y143" s="11">
        <v>10</v>
      </c>
      <c r="AA143" s="4" t="s">
        <v>226</v>
      </c>
      <c r="AB143" s="4" t="s">
        <v>226</v>
      </c>
      <c r="AC143" s="4" t="s">
        <v>226</v>
      </c>
      <c r="AF143" s="10">
        <f t="shared" si="133"/>
        <v>3</v>
      </c>
      <c r="AG143" s="10" t="s">
        <v>232</v>
      </c>
      <c r="AH143" s="11">
        <v>30</v>
      </c>
      <c r="AJ143" s="4" t="s">
        <v>226</v>
      </c>
      <c r="AK143" s="4" t="s">
        <v>226</v>
      </c>
      <c r="AL143" s="4" t="s">
        <v>226</v>
      </c>
      <c r="AN143" s="4" t="s">
        <v>226</v>
      </c>
      <c r="AO143" s="4">
        <v>1</v>
      </c>
      <c r="AP143" s="4" t="s">
        <v>226</v>
      </c>
      <c r="AQ143" s="4" t="s">
        <v>226</v>
      </c>
      <c r="AR143" s="4" t="s">
        <v>226</v>
      </c>
      <c r="AS143" s="10">
        <f t="shared" si="134"/>
        <v>8</v>
      </c>
      <c r="AT143" s="10" t="s">
        <v>233</v>
      </c>
      <c r="AU143" s="37">
        <v>94.4444444444444</v>
      </c>
      <c r="BF143" s="10">
        <f t="shared" si="135"/>
        <v>0</v>
      </c>
      <c r="BH143" s="37"/>
      <c r="BL143" s="4" t="s">
        <v>226</v>
      </c>
      <c r="BM143" s="4" t="s">
        <v>226</v>
      </c>
      <c r="BO143" s="4" t="s">
        <v>226</v>
      </c>
      <c r="BP143" s="4" t="s">
        <v>226</v>
      </c>
      <c r="BS143" s="36">
        <f t="shared" si="136"/>
        <v>4</v>
      </c>
      <c r="BT143" s="10" t="s">
        <v>232</v>
      </c>
      <c r="BU143" s="37">
        <v>22.2222222222222</v>
      </c>
      <c r="BY143" s="4" t="s">
        <v>226</v>
      </c>
      <c r="CC143" s="4" t="s">
        <v>226</v>
      </c>
      <c r="CG143" s="36">
        <f t="shared" si="137"/>
        <v>2</v>
      </c>
      <c r="CH143" s="10" t="s">
        <v>230</v>
      </c>
      <c r="CI143" s="11">
        <v>10</v>
      </c>
      <c r="CT143" s="10">
        <f t="shared" si="138"/>
        <v>0</v>
      </c>
      <c r="CV143" s="37"/>
      <c r="CZ143" s="4" t="s">
        <v>226</v>
      </c>
      <c r="DC143" s="4" t="s">
        <v>226</v>
      </c>
      <c r="DH143" s="10">
        <f t="shared" si="139"/>
        <v>2</v>
      </c>
      <c r="DI143" s="10" t="s">
        <v>230</v>
      </c>
      <c r="DJ143" s="11">
        <v>10</v>
      </c>
      <c r="DT143" s="36">
        <f t="shared" si="140"/>
        <v>0</v>
      </c>
      <c r="DV143" s="37"/>
      <c r="DY143" s="4" t="s">
        <v>226</v>
      </c>
      <c r="DZ143" s="4" t="s">
        <v>226</v>
      </c>
      <c r="EA143" s="4" t="s">
        <v>226</v>
      </c>
      <c r="EF143" s="36">
        <f t="shared" si="141"/>
        <v>3</v>
      </c>
      <c r="EG143" s="10" t="s">
        <v>228</v>
      </c>
      <c r="EH143" s="37">
        <v>18.75</v>
      </c>
      <c r="EJ143" s="4" t="s">
        <v>226</v>
      </c>
      <c r="EL143" s="4" t="s">
        <v>226</v>
      </c>
      <c r="EM143" s="4" t="s">
        <v>226</v>
      </c>
      <c r="ER143" s="10">
        <f t="shared" si="142"/>
        <v>3</v>
      </c>
      <c r="ES143" s="10" t="s">
        <v>228</v>
      </c>
      <c r="ET143" s="37">
        <v>18.75</v>
      </c>
      <c r="EX143" s="4" t="s">
        <v>226</v>
      </c>
      <c r="EY143" s="4" t="s">
        <v>226</v>
      </c>
      <c r="EZ143" s="4" t="s">
        <v>226</v>
      </c>
      <c r="FA143" s="4" t="s">
        <v>226</v>
      </c>
      <c r="FC143" s="4" t="s">
        <v>226</v>
      </c>
      <c r="FD143" s="4" t="s">
        <v>226</v>
      </c>
      <c r="FF143" s="10">
        <f t="shared" si="143"/>
        <v>6</v>
      </c>
      <c r="FG143" s="10" t="s">
        <v>232</v>
      </c>
      <c r="FH143" s="37">
        <v>30</v>
      </c>
      <c r="FK143" s="4" t="s">
        <v>226</v>
      </c>
      <c r="FO143" s="4" t="s">
        <v>226</v>
      </c>
      <c r="FQ143" s="4" t="s">
        <v>226</v>
      </c>
      <c r="FR143" s="10">
        <f t="shared" si="144"/>
        <v>3</v>
      </c>
      <c r="FS143" s="10" t="s">
        <v>228</v>
      </c>
      <c r="FT143" s="37">
        <v>18.75</v>
      </c>
      <c r="GD143" s="10">
        <f t="shared" si="145"/>
        <v>0</v>
      </c>
      <c r="GF143" s="37"/>
      <c r="GQ143" s="10">
        <f t="shared" si="146"/>
        <v>0</v>
      </c>
      <c r="GS143" s="37"/>
      <c r="HA143" s="10">
        <f t="shared" si="147"/>
        <v>0</v>
      </c>
      <c r="HC143" s="37"/>
      <c r="HN143" s="10">
        <f t="shared" si="148"/>
        <v>0</v>
      </c>
      <c r="HP143" s="37"/>
      <c r="HX143" s="10">
        <f t="shared" si="149"/>
        <v>0</v>
      </c>
      <c r="HZ143" s="41"/>
      <c r="IM143" s="10">
        <f t="shared" si="150"/>
        <v>0</v>
      </c>
      <c r="IO143" s="37"/>
      <c r="IW143" s="10">
        <f t="shared" si="151"/>
        <v>0</v>
      </c>
      <c r="IY143" s="37"/>
      <c r="JG143" s="4" t="s">
        <v>226</v>
      </c>
      <c r="JH143" s="4" t="s">
        <v>226</v>
      </c>
      <c r="JJ143" s="4" t="s">
        <v>226</v>
      </c>
      <c r="JK143" s="10">
        <f t="shared" si="152"/>
        <v>3</v>
      </c>
      <c r="JL143" s="10" t="s">
        <v>228</v>
      </c>
      <c r="JM143" s="37">
        <v>15</v>
      </c>
      <c r="JT143" s="10">
        <f t="shared" si="153"/>
        <v>0</v>
      </c>
      <c r="JV143" s="37"/>
      <c r="JX143" s="8">
        <v>38</v>
      </c>
    </row>
    <row r="144" ht="13.9" customHeight="1" spans="1:284">
      <c r="A144" s="7" t="s">
        <v>231</v>
      </c>
      <c r="B144" s="18" t="s">
        <v>346</v>
      </c>
      <c r="C144" s="18"/>
      <c r="E144" s="4">
        <v>1</v>
      </c>
      <c r="H144" s="4">
        <v>1</v>
      </c>
      <c r="O144" s="4">
        <v>6</v>
      </c>
      <c r="P144" s="4">
        <v>8</v>
      </c>
      <c r="Q144" s="9">
        <v>5</v>
      </c>
      <c r="R144" s="4" t="s">
        <v>226</v>
      </c>
      <c r="T144" s="4" t="s">
        <v>226</v>
      </c>
      <c r="U144" s="4" t="s">
        <v>226</v>
      </c>
      <c r="W144" s="10">
        <f t="shared" si="132"/>
        <v>3</v>
      </c>
      <c r="X144" s="10" t="s">
        <v>232</v>
      </c>
      <c r="Y144" s="11">
        <v>30</v>
      </c>
      <c r="AA144" s="4" t="s">
        <v>226</v>
      </c>
      <c r="AB144" s="4" t="s">
        <v>226</v>
      </c>
      <c r="AF144" s="10">
        <f t="shared" si="133"/>
        <v>2</v>
      </c>
      <c r="AG144" s="10" t="s">
        <v>228</v>
      </c>
      <c r="AH144" s="11">
        <v>20</v>
      </c>
      <c r="AS144" s="10">
        <f t="shared" si="134"/>
        <v>0</v>
      </c>
      <c r="AU144" s="37"/>
      <c r="BF144" s="10">
        <f t="shared" si="135"/>
        <v>0</v>
      </c>
      <c r="BH144" s="37"/>
      <c r="BS144" s="36">
        <f t="shared" si="136"/>
        <v>0</v>
      </c>
      <c r="BU144" s="37"/>
      <c r="CG144" s="36">
        <f t="shared" si="137"/>
        <v>0</v>
      </c>
      <c r="CI144" s="11"/>
      <c r="CT144" s="10">
        <f t="shared" si="138"/>
        <v>0</v>
      </c>
      <c r="CV144" s="37"/>
      <c r="DH144" s="10">
        <f t="shared" si="139"/>
        <v>0</v>
      </c>
      <c r="DJ144" s="11"/>
      <c r="DT144" s="36">
        <f t="shared" si="140"/>
        <v>0</v>
      </c>
      <c r="DV144" s="37"/>
      <c r="EF144" s="36">
        <f t="shared" si="141"/>
        <v>0</v>
      </c>
      <c r="EH144" s="37"/>
      <c r="ER144" s="10">
        <f t="shared" si="142"/>
        <v>0</v>
      </c>
      <c r="ET144" s="37">
        <v>0</v>
      </c>
      <c r="FF144" s="10">
        <f t="shared" si="143"/>
        <v>0</v>
      </c>
      <c r="FH144" s="37"/>
      <c r="FR144" s="10">
        <f t="shared" si="144"/>
        <v>0</v>
      </c>
      <c r="FT144" s="37">
        <v>0</v>
      </c>
      <c r="GD144" s="10">
        <f t="shared" si="145"/>
        <v>0</v>
      </c>
      <c r="GF144" s="37"/>
      <c r="GI144" s="4" t="s">
        <v>226</v>
      </c>
      <c r="GQ144" s="10">
        <f t="shared" si="146"/>
        <v>1</v>
      </c>
      <c r="GR144" s="10" t="s">
        <v>230</v>
      </c>
      <c r="GS144" s="37">
        <v>5.55555555555556</v>
      </c>
      <c r="HA144" s="10">
        <f t="shared" si="147"/>
        <v>0</v>
      </c>
      <c r="HC144" s="37"/>
      <c r="HN144" s="10">
        <f t="shared" si="148"/>
        <v>0</v>
      </c>
      <c r="HP144" s="37"/>
      <c r="HX144" s="10">
        <f t="shared" si="149"/>
        <v>0</v>
      </c>
      <c r="HZ144" s="41"/>
      <c r="IM144" s="10">
        <f t="shared" si="150"/>
        <v>0</v>
      </c>
      <c r="IO144" s="37"/>
      <c r="IW144" s="10">
        <f t="shared" si="151"/>
        <v>0</v>
      </c>
      <c r="IY144" s="37"/>
      <c r="JK144" s="10">
        <f t="shared" si="152"/>
        <v>0</v>
      </c>
      <c r="JM144" s="37"/>
      <c r="JT144" s="10">
        <f t="shared" si="153"/>
        <v>0</v>
      </c>
      <c r="JV144" s="37"/>
      <c r="JX144" s="8">
        <v>6</v>
      </c>
    </row>
    <row r="145" ht="13.9" customHeight="1" spans="1:284">
      <c r="A145" s="7" t="s">
        <v>229</v>
      </c>
      <c r="B145" s="18" t="s">
        <v>347</v>
      </c>
      <c r="C145" s="8" t="s">
        <v>286</v>
      </c>
      <c r="E145" s="4">
        <v>1</v>
      </c>
      <c r="I145" s="4">
        <v>1</v>
      </c>
      <c r="O145" s="4">
        <v>5</v>
      </c>
      <c r="P145" s="4">
        <v>7</v>
      </c>
      <c r="Q145" s="9">
        <v>3</v>
      </c>
      <c r="W145" s="10">
        <f t="shared" si="132"/>
        <v>0</v>
      </c>
      <c r="AF145" s="10">
        <f t="shared" si="133"/>
        <v>0</v>
      </c>
      <c r="AS145" s="10">
        <f t="shared" si="134"/>
        <v>0</v>
      </c>
      <c r="AU145" s="37"/>
      <c r="BF145" s="10">
        <f t="shared" si="135"/>
        <v>0</v>
      </c>
      <c r="BH145" s="37"/>
      <c r="BM145" s="34" t="s">
        <v>226</v>
      </c>
      <c r="BP145" s="34" t="s">
        <v>226</v>
      </c>
      <c r="BS145" s="36">
        <f t="shared" si="136"/>
        <v>2</v>
      </c>
      <c r="BT145" s="10" t="s">
        <v>228</v>
      </c>
      <c r="BU145" s="37">
        <v>11.1111111111111</v>
      </c>
      <c r="CG145" s="36">
        <f t="shared" si="137"/>
        <v>0</v>
      </c>
      <c r="CI145" s="11"/>
      <c r="CQ145" s="20"/>
      <c r="CR145" s="20"/>
      <c r="CT145" s="10">
        <f t="shared" si="138"/>
        <v>0</v>
      </c>
      <c r="CV145" s="37"/>
      <c r="DH145" s="10">
        <f t="shared" si="139"/>
        <v>0</v>
      </c>
      <c r="DJ145" s="11"/>
      <c r="DT145" s="36">
        <f t="shared" si="140"/>
        <v>0</v>
      </c>
      <c r="DV145" s="37"/>
      <c r="EF145" s="36">
        <f t="shared" si="141"/>
        <v>0</v>
      </c>
      <c r="EH145" s="37"/>
      <c r="ER145" s="10">
        <f t="shared" si="142"/>
        <v>0</v>
      </c>
      <c r="ET145" s="37">
        <v>0</v>
      </c>
      <c r="FF145" s="10">
        <f t="shared" si="143"/>
        <v>0</v>
      </c>
      <c r="FH145" s="37"/>
      <c r="FR145" s="10">
        <f t="shared" si="144"/>
        <v>0</v>
      </c>
      <c r="FT145" s="37">
        <v>0</v>
      </c>
      <c r="GD145" s="10">
        <f t="shared" si="145"/>
        <v>0</v>
      </c>
      <c r="GF145" s="37"/>
      <c r="GQ145" s="10">
        <f t="shared" si="146"/>
        <v>0</v>
      </c>
      <c r="GS145" s="37"/>
      <c r="HA145" s="10">
        <f t="shared" si="147"/>
        <v>0</v>
      </c>
      <c r="HC145" s="37"/>
      <c r="HN145" s="10">
        <f t="shared" si="148"/>
        <v>0</v>
      </c>
      <c r="HP145" s="37"/>
      <c r="HX145" s="10">
        <f t="shared" si="149"/>
        <v>0</v>
      </c>
      <c r="HZ145" s="41"/>
      <c r="IM145" s="10">
        <f t="shared" si="150"/>
        <v>0</v>
      </c>
      <c r="IO145" s="37"/>
      <c r="IW145" s="10">
        <f t="shared" si="151"/>
        <v>0</v>
      </c>
      <c r="IY145" s="37"/>
      <c r="JK145" s="10">
        <f t="shared" si="152"/>
        <v>0</v>
      </c>
      <c r="JM145" s="37"/>
      <c r="JT145" s="10">
        <f t="shared" si="153"/>
        <v>0</v>
      </c>
      <c r="JV145" s="37"/>
      <c r="JX145" s="8">
        <v>2</v>
      </c>
    </row>
    <row r="146" ht="13.9" customHeight="1" spans="1:284">
      <c r="A146" s="7" t="s">
        <v>231</v>
      </c>
      <c r="B146" s="18" t="s">
        <v>347</v>
      </c>
      <c r="C146" s="18"/>
      <c r="E146" s="4">
        <v>1</v>
      </c>
      <c r="I146" s="4">
        <v>1</v>
      </c>
      <c r="O146" s="4">
        <v>5</v>
      </c>
      <c r="P146" s="4">
        <v>7</v>
      </c>
      <c r="Q146" s="9">
        <v>3</v>
      </c>
      <c r="W146" s="10">
        <f t="shared" si="132"/>
        <v>0</v>
      </c>
      <c r="AF146" s="10">
        <f t="shared" si="133"/>
        <v>0</v>
      </c>
      <c r="AS146" s="10">
        <f t="shared" si="134"/>
        <v>0</v>
      </c>
      <c r="AU146" s="37"/>
      <c r="BF146" s="10">
        <f t="shared" si="135"/>
        <v>0</v>
      </c>
      <c r="BH146" s="37"/>
      <c r="BJ146" s="4" t="s">
        <v>226</v>
      </c>
      <c r="BM146" s="4" t="s">
        <v>226</v>
      </c>
      <c r="BN146" s="4" t="s">
        <v>226</v>
      </c>
      <c r="BO146" s="4" t="s">
        <v>226</v>
      </c>
      <c r="BP146" s="4" t="s">
        <v>226</v>
      </c>
      <c r="BQ146" s="4" t="s">
        <v>226</v>
      </c>
      <c r="BR146" s="4" t="s">
        <v>226</v>
      </c>
      <c r="BS146" s="36">
        <f t="shared" si="136"/>
        <v>7</v>
      </c>
      <c r="BT146" s="10" t="s">
        <v>227</v>
      </c>
      <c r="BU146" s="37">
        <v>38.8888888888889</v>
      </c>
      <c r="CG146" s="36">
        <f t="shared" si="137"/>
        <v>0</v>
      </c>
      <c r="CI146" s="11"/>
      <c r="CK146" s="4" t="s">
        <v>226</v>
      </c>
      <c r="CL146" s="4" t="s">
        <v>226</v>
      </c>
      <c r="CO146" s="4" t="s">
        <v>226</v>
      </c>
      <c r="CR146" s="4" t="s">
        <v>226</v>
      </c>
      <c r="CT146" s="10">
        <f t="shared" si="138"/>
        <v>4</v>
      </c>
      <c r="CU146" s="10" t="s">
        <v>232</v>
      </c>
      <c r="CV146" s="37">
        <v>22.2222222222222</v>
      </c>
      <c r="DH146" s="10">
        <f t="shared" si="139"/>
        <v>0</v>
      </c>
      <c r="DJ146" s="11"/>
      <c r="DL146" s="4" t="s">
        <v>226</v>
      </c>
      <c r="DM146" s="4" t="s">
        <v>226</v>
      </c>
      <c r="DN146" s="4" t="s">
        <v>226</v>
      </c>
      <c r="DQ146" s="4" t="s">
        <v>226</v>
      </c>
      <c r="DR146" s="4" t="s">
        <v>226</v>
      </c>
      <c r="DS146" s="4" t="s">
        <v>226</v>
      </c>
      <c r="DT146" s="36">
        <f t="shared" si="140"/>
        <v>6</v>
      </c>
      <c r="DU146" s="10" t="s">
        <v>227</v>
      </c>
      <c r="DV146" s="37">
        <v>37.5</v>
      </c>
      <c r="EF146" s="36">
        <f t="shared" si="141"/>
        <v>0</v>
      </c>
      <c r="EH146" s="37"/>
      <c r="ER146" s="10">
        <f t="shared" si="142"/>
        <v>0</v>
      </c>
      <c r="ET146" s="37">
        <v>0</v>
      </c>
      <c r="FF146" s="10">
        <f t="shared" si="143"/>
        <v>0</v>
      </c>
      <c r="FH146" s="37"/>
      <c r="FR146" s="10">
        <f t="shared" si="144"/>
        <v>0</v>
      </c>
      <c r="FT146" s="37">
        <v>0</v>
      </c>
      <c r="GD146" s="10">
        <f t="shared" si="145"/>
        <v>0</v>
      </c>
      <c r="GF146" s="37"/>
      <c r="GQ146" s="10">
        <f t="shared" si="146"/>
        <v>0</v>
      </c>
      <c r="GS146" s="37"/>
      <c r="HA146" s="10">
        <f t="shared" si="147"/>
        <v>0</v>
      </c>
      <c r="HC146" s="37"/>
      <c r="HN146" s="10">
        <f t="shared" si="148"/>
        <v>0</v>
      </c>
      <c r="HP146" s="37"/>
      <c r="HX146" s="10">
        <f t="shared" si="149"/>
        <v>0</v>
      </c>
      <c r="HZ146" s="41"/>
      <c r="IM146" s="10">
        <f t="shared" si="150"/>
        <v>0</v>
      </c>
      <c r="IO146" s="37"/>
      <c r="IW146" s="10">
        <f t="shared" si="151"/>
        <v>0</v>
      </c>
      <c r="IY146" s="37"/>
      <c r="JK146" s="10">
        <f t="shared" si="152"/>
        <v>0</v>
      </c>
      <c r="JM146" s="37"/>
      <c r="JT146" s="10">
        <f t="shared" si="153"/>
        <v>0</v>
      </c>
      <c r="JV146" s="37"/>
      <c r="JX146" s="8">
        <v>17</v>
      </c>
    </row>
    <row r="147" ht="13.9" customHeight="1" spans="1:284">
      <c r="A147" s="7" t="s">
        <v>229</v>
      </c>
      <c r="B147" s="18" t="s">
        <v>348</v>
      </c>
      <c r="C147" s="8" t="s">
        <v>323</v>
      </c>
      <c r="F147" s="4">
        <v>1</v>
      </c>
      <c r="L147" s="4">
        <v>1</v>
      </c>
      <c r="O147" s="4">
        <v>7</v>
      </c>
      <c r="P147" s="4">
        <v>7</v>
      </c>
      <c r="W147" s="10">
        <f t="shared" si="132"/>
        <v>0</v>
      </c>
      <c r="AF147" s="10">
        <f t="shared" si="133"/>
        <v>0</v>
      </c>
      <c r="AN147" s="34" t="s">
        <v>226</v>
      </c>
      <c r="AS147" s="10">
        <f t="shared" si="134"/>
        <v>1</v>
      </c>
      <c r="AT147" s="10" t="s">
        <v>230</v>
      </c>
      <c r="AU147" s="37">
        <v>5.55555555555556</v>
      </c>
      <c r="BF147" s="10">
        <f t="shared" si="135"/>
        <v>0</v>
      </c>
      <c r="BH147" s="37"/>
      <c r="BS147" s="36">
        <f t="shared" si="136"/>
        <v>0</v>
      </c>
      <c r="BU147" s="37"/>
      <c r="CG147" s="36">
        <f t="shared" si="137"/>
        <v>0</v>
      </c>
      <c r="CI147" s="11"/>
      <c r="CT147" s="10">
        <f t="shared" si="138"/>
        <v>0</v>
      </c>
      <c r="CV147" s="37"/>
      <c r="DH147" s="10">
        <f t="shared" si="139"/>
        <v>0</v>
      </c>
      <c r="DJ147" s="11"/>
      <c r="DT147" s="36">
        <f t="shared" si="140"/>
        <v>0</v>
      </c>
      <c r="DV147" s="37"/>
      <c r="EF147" s="36">
        <f t="shared" si="141"/>
        <v>0</v>
      </c>
      <c r="EH147" s="37"/>
      <c r="ER147" s="10">
        <f t="shared" si="142"/>
        <v>0</v>
      </c>
      <c r="ET147" s="37">
        <v>0</v>
      </c>
      <c r="FF147" s="10">
        <f t="shared" si="143"/>
        <v>0</v>
      </c>
      <c r="FH147" s="37"/>
      <c r="FR147" s="10">
        <f t="shared" si="144"/>
        <v>0</v>
      </c>
      <c r="FT147" s="37">
        <v>0</v>
      </c>
      <c r="GD147" s="10">
        <f t="shared" si="145"/>
        <v>0</v>
      </c>
      <c r="GF147" s="37"/>
      <c r="GQ147" s="10">
        <f t="shared" si="146"/>
        <v>0</v>
      </c>
      <c r="GS147" s="37"/>
      <c r="HA147" s="10">
        <f t="shared" si="147"/>
        <v>0</v>
      </c>
      <c r="HC147" s="37"/>
      <c r="HN147" s="10">
        <f t="shared" si="148"/>
        <v>0</v>
      </c>
      <c r="HP147" s="37"/>
      <c r="HX147" s="10">
        <f t="shared" si="149"/>
        <v>0</v>
      </c>
      <c r="HZ147" s="41"/>
      <c r="IM147" s="10">
        <f t="shared" si="150"/>
        <v>0</v>
      </c>
      <c r="IO147" s="37"/>
      <c r="IW147" s="10">
        <f t="shared" si="151"/>
        <v>0</v>
      </c>
      <c r="IY147" s="37"/>
      <c r="JK147" s="10">
        <f t="shared" si="152"/>
        <v>0</v>
      </c>
      <c r="JM147" s="37"/>
      <c r="JT147" s="10">
        <f t="shared" si="153"/>
        <v>0</v>
      </c>
      <c r="JV147" s="37"/>
      <c r="JX147" s="8">
        <v>1</v>
      </c>
    </row>
    <row r="148" ht="13.9" customHeight="1" spans="1:284">
      <c r="A148" s="7" t="s">
        <v>231</v>
      </c>
      <c r="B148" s="18" t="s">
        <v>348</v>
      </c>
      <c r="C148" s="18"/>
      <c r="F148" s="4">
        <v>1</v>
      </c>
      <c r="L148" s="4">
        <v>1</v>
      </c>
      <c r="O148" s="4">
        <v>7</v>
      </c>
      <c r="P148" s="4">
        <v>7</v>
      </c>
      <c r="W148" s="10">
        <f t="shared" si="132"/>
        <v>0</v>
      </c>
      <c r="AF148" s="10">
        <f t="shared" si="133"/>
        <v>0</v>
      </c>
      <c r="AM148" s="4" t="s">
        <v>226</v>
      </c>
      <c r="AN148" s="4" t="s">
        <v>226</v>
      </c>
      <c r="AS148" s="10">
        <f t="shared" si="134"/>
        <v>2</v>
      </c>
      <c r="AT148" s="10" t="s">
        <v>228</v>
      </c>
      <c r="AU148" s="37">
        <v>11.1111111111111</v>
      </c>
      <c r="AW148" s="4" t="s">
        <v>226</v>
      </c>
      <c r="BE148" s="4" t="s">
        <v>226</v>
      </c>
      <c r="BF148" s="10">
        <f t="shared" si="135"/>
        <v>2</v>
      </c>
      <c r="BG148" s="10" t="s">
        <v>228</v>
      </c>
      <c r="BH148" s="37">
        <v>11.1111111111111</v>
      </c>
      <c r="BS148" s="36">
        <f t="shared" si="136"/>
        <v>0</v>
      </c>
      <c r="BU148" s="37"/>
      <c r="CC148" s="4" t="s">
        <v>226</v>
      </c>
      <c r="CF148" s="4" t="s">
        <v>226</v>
      </c>
      <c r="CG148" s="36">
        <f t="shared" si="137"/>
        <v>2</v>
      </c>
      <c r="CH148" s="10" t="s">
        <v>230</v>
      </c>
      <c r="CI148" s="11">
        <v>10</v>
      </c>
      <c r="CT148" s="10">
        <f t="shared" si="138"/>
        <v>0</v>
      </c>
      <c r="CV148" s="37"/>
      <c r="CZ148" s="4" t="s">
        <v>226</v>
      </c>
      <c r="DF148" s="4" t="s">
        <v>226</v>
      </c>
      <c r="DH148" s="10">
        <f t="shared" si="139"/>
        <v>2</v>
      </c>
      <c r="DI148" s="10" t="s">
        <v>230</v>
      </c>
      <c r="DJ148" s="11">
        <v>10</v>
      </c>
      <c r="DT148" s="36">
        <f t="shared" si="140"/>
        <v>0</v>
      </c>
      <c r="DV148" s="37"/>
      <c r="EA148" s="4">
        <v>2</v>
      </c>
      <c r="EF148" s="36">
        <f t="shared" si="141"/>
        <v>1</v>
      </c>
      <c r="EG148" s="10" t="s">
        <v>230</v>
      </c>
      <c r="EH148" s="37">
        <v>218.75</v>
      </c>
      <c r="ER148" s="10">
        <f t="shared" si="142"/>
        <v>0</v>
      </c>
      <c r="ET148" s="37">
        <v>0</v>
      </c>
      <c r="EX148" s="4" t="s">
        <v>226</v>
      </c>
      <c r="FC148" s="4" t="s">
        <v>226</v>
      </c>
      <c r="FF148" s="10">
        <f t="shared" si="143"/>
        <v>2</v>
      </c>
      <c r="FG148" s="10" t="s">
        <v>230</v>
      </c>
      <c r="FH148" s="37">
        <v>10</v>
      </c>
      <c r="FR148" s="10">
        <f t="shared" si="144"/>
        <v>0</v>
      </c>
      <c r="FT148" s="37">
        <v>0</v>
      </c>
      <c r="FW148" s="4" t="s">
        <v>226</v>
      </c>
      <c r="GD148" s="10">
        <f t="shared" si="145"/>
        <v>1</v>
      </c>
      <c r="GE148" s="10" t="s">
        <v>230</v>
      </c>
      <c r="GF148" s="37">
        <v>6.25</v>
      </c>
      <c r="GQ148" s="10">
        <f t="shared" si="146"/>
        <v>0</v>
      </c>
      <c r="GS148" s="37"/>
      <c r="HA148" s="10">
        <f t="shared" si="147"/>
        <v>0</v>
      </c>
      <c r="HC148" s="37"/>
      <c r="HN148" s="10">
        <f t="shared" si="148"/>
        <v>0</v>
      </c>
      <c r="HP148" s="37"/>
      <c r="HR148" s="4" t="s">
        <v>226</v>
      </c>
      <c r="HX148" s="10">
        <f t="shared" si="149"/>
        <v>1</v>
      </c>
      <c r="HY148" s="10" t="s">
        <v>230</v>
      </c>
      <c r="HZ148" s="41">
        <v>8.33333333333333</v>
      </c>
      <c r="IL148" s="4" t="s">
        <v>226</v>
      </c>
      <c r="IM148" s="10">
        <f t="shared" si="150"/>
        <v>1</v>
      </c>
      <c r="IN148" s="10" t="s">
        <v>230</v>
      </c>
      <c r="IO148" s="37">
        <v>4.54545454545455</v>
      </c>
      <c r="IW148" s="10">
        <f t="shared" si="151"/>
        <v>0</v>
      </c>
      <c r="IY148" s="37"/>
      <c r="JK148" s="10">
        <f t="shared" si="152"/>
        <v>0</v>
      </c>
      <c r="JM148" s="37"/>
      <c r="JR148" s="4" t="s">
        <v>226</v>
      </c>
      <c r="JT148" s="10">
        <f t="shared" si="153"/>
        <v>1</v>
      </c>
      <c r="JU148" s="10" t="s">
        <v>230</v>
      </c>
      <c r="JV148" s="37">
        <v>10</v>
      </c>
      <c r="JX148" s="6">
        <v>15</v>
      </c>
    </row>
    <row r="149" ht="13.9" customHeight="1" spans="1:284">
      <c r="A149" s="7" t="s">
        <v>229</v>
      </c>
      <c r="B149" s="18" t="s">
        <v>349</v>
      </c>
      <c r="C149" s="8" t="s">
        <v>286</v>
      </c>
      <c r="I149" s="4">
        <v>1</v>
      </c>
      <c r="J149" s="4">
        <v>1</v>
      </c>
      <c r="O149" s="4">
        <v>8</v>
      </c>
      <c r="W149" s="10">
        <f t="shared" si="132"/>
        <v>0</v>
      </c>
      <c r="AF149" s="10">
        <f t="shared" si="133"/>
        <v>0</v>
      </c>
      <c r="AN149" s="4" t="s">
        <v>226</v>
      </c>
      <c r="AS149" s="10">
        <f t="shared" si="134"/>
        <v>1</v>
      </c>
      <c r="AT149" s="10" t="s">
        <v>230</v>
      </c>
      <c r="AU149" s="37">
        <v>5.55555555555556</v>
      </c>
      <c r="BF149" s="10">
        <f t="shared" si="135"/>
        <v>0</v>
      </c>
      <c r="BH149" s="37"/>
      <c r="BS149" s="36">
        <f t="shared" si="136"/>
        <v>0</v>
      </c>
      <c r="BU149" s="37"/>
      <c r="CG149" s="36">
        <f t="shared" si="137"/>
        <v>0</v>
      </c>
      <c r="CI149" s="11"/>
      <c r="CT149" s="10">
        <f t="shared" si="138"/>
        <v>0</v>
      </c>
      <c r="CV149" s="37"/>
      <c r="DH149" s="10">
        <f t="shared" si="139"/>
        <v>0</v>
      </c>
      <c r="DJ149" s="11"/>
      <c r="DN149" s="34" t="s">
        <v>226</v>
      </c>
      <c r="DT149" s="36">
        <f t="shared" si="140"/>
        <v>1</v>
      </c>
      <c r="DU149" s="10" t="s">
        <v>230</v>
      </c>
      <c r="DV149" s="37">
        <v>6.25</v>
      </c>
      <c r="EF149" s="36">
        <f t="shared" si="141"/>
        <v>0</v>
      </c>
      <c r="EH149" s="37"/>
      <c r="ER149" s="10">
        <f t="shared" si="142"/>
        <v>0</v>
      </c>
      <c r="ET149" s="37">
        <v>0</v>
      </c>
      <c r="FF149" s="10">
        <f t="shared" si="143"/>
        <v>0</v>
      </c>
      <c r="FH149" s="37"/>
      <c r="FR149" s="10">
        <f t="shared" si="144"/>
        <v>0</v>
      </c>
      <c r="FT149" s="37">
        <v>0</v>
      </c>
      <c r="GD149" s="10">
        <f t="shared" si="145"/>
        <v>0</v>
      </c>
      <c r="GF149" s="37"/>
      <c r="GQ149" s="10">
        <f t="shared" si="146"/>
        <v>0</v>
      </c>
      <c r="GS149" s="37"/>
      <c r="HA149" s="10">
        <f t="shared" si="147"/>
        <v>0</v>
      </c>
      <c r="HC149" s="37"/>
      <c r="HN149" s="10">
        <f t="shared" si="148"/>
        <v>0</v>
      </c>
      <c r="HP149" s="37"/>
      <c r="HX149" s="10">
        <f t="shared" si="149"/>
        <v>0</v>
      </c>
      <c r="HZ149" s="41"/>
      <c r="IM149" s="10">
        <f t="shared" si="150"/>
        <v>0</v>
      </c>
      <c r="IO149" s="37"/>
      <c r="IW149" s="10">
        <f t="shared" si="151"/>
        <v>0</v>
      </c>
      <c r="IY149" s="37"/>
      <c r="JK149" s="10">
        <f t="shared" si="152"/>
        <v>0</v>
      </c>
      <c r="JM149" s="37"/>
      <c r="JT149" s="10">
        <f t="shared" si="153"/>
        <v>0</v>
      </c>
      <c r="JV149" s="37"/>
      <c r="JX149" s="8">
        <v>2</v>
      </c>
    </row>
    <row r="150" ht="13.9" customHeight="1" spans="1:284">
      <c r="A150" s="7" t="s">
        <v>231</v>
      </c>
      <c r="B150" s="18" t="s">
        <v>349</v>
      </c>
      <c r="C150" s="18"/>
      <c r="I150" s="4">
        <v>1</v>
      </c>
      <c r="J150" s="4">
        <v>1</v>
      </c>
      <c r="O150" s="4">
        <v>8</v>
      </c>
      <c r="W150" s="10">
        <f t="shared" si="132"/>
        <v>0</v>
      </c>
      <c r="AF150" s="10">
        <f t="shared" si="133"/>
        <v>0</v>
      </c>
      <c r="AK150" s="4" t="s">
        <v>226</v>
      </c>
      <c r="AM150" s="4" t="s">
        <v>226</v>
      </c>
      <c r="AN150" s="4" t="s">
        <v>226</v>
      </c>
      <c r="AO150" s="4" t="s">
        <v>226</v>
      </c>
      <c r="AR150" s="4" t="s">
        <v>226</v>
      </c>
      <c r="AS150" s="10">
        <f t="shared" si="134"/>
        <v>5</v>
      </c>
      <c r="AT150" s="10" t="s">
        <v>232</v>
      </c>
      <c r="AU150" s="37">
        <v>27.7777777777778</v>
      </c>
      <c r="AX150" s="4" t="s">
        <v>226</v>
      </c>
      <c r="BA150" s="4" t="s">
        <v>226</v>
      </c>
      <c r="BC150" s="4" t="s">
        <v>226</v>
      </c>
      <c r="BD150" s="4" t="s">
        <v>226</v>
      </c>
      <c r="BE150" s="4" t="s">
        <v>226</v>
      </c>
      <c r="BF150" s="10">
        <f t="shared" si="135"/>
        <v>5</v>
      </c>
      <c r="BG150" s="10" t="s">
        <v>232</v>
      </c>
      <c r="BH150" s="37">
        <v>27.7777777777778</v>
      </c>
      <c r="BS150" s="36">
        <f t="shared" si="136"/>
        <v>0</v>
      </c>
      <c r="BU150" s="37"/>
      <c r="BW150" s="4" t="s">
        <v>226</v>
      </c>
      <c r="BY150" s="4" t="s">
        <v>226</v>
      </c>
      <c r="BZ150" s="4" t="s">
        <v>226</v>
      </c>
      <c r="CA150" s="4" t="s">
        <v>226</v>
      </c>
      <c r="CD150" s="4" t="s">
        <v>226</v>
      </c>
      <c r="CE150" s="4" t="s">
        <v>226</v>
      </c>
      <c r="CG150" s="36">
        <f t="shared" si="137"/>
        <v>6</v>
      </c>
      <c r="CH150" s="10" t="s">
        <v>232</v>
      </c>
      <c r="CI150" s="11">
        <v>30</v>
      </c>
      <c r="CT150" s="10">
        <f t="shared" si="138"/>
        <v>0</v>
      </c>
      <c r="CV150" s="37"/>
      <c r="CY150" s="4" t="s">
        <v>226</v>
      </c>
      <c r="CZ150" s="4" t="s">
        <v>226</v>
      </c>
      <c r="DB150" s="4" t="s">
        <v>226</v>
      </c>
      <c r="DC150" s="4" t="s">
        <v>226</v>
      </c>
      <c r="DD150" s="4" t="s">
        <v>226</v>
      </c>
      <c r="DF150" s="4" t="s">
        <v>226</v>
      </c>
      <c r="DG150" s="4" t="s">
        <v>226</v>
      </c>
      <c r="DH150" s="10">
        <f t="shared" si="139"/>
        <v>7</v>
      </c>
      <c r="DI150" s="10" t="s">
        <v>227</v>
      </c>
      <c r="DJ150" s="11">
        <v>35</v>
      </c>
      <c r="DM150" s="4" t="s">
        <v>226</v>
      </c>
      <c r="DT150" s="36">
        <f t="shared" si="140"/>
        <v>1</v>
      </c>
      <c r="DU150" s="10" t="s">
        <v>230</v>
      </c>
      <c r="DV150" s="37">
        <v>6.25</v>
      </c>
      <c r="DZ150" s="4" t="s">
        <v>226</v>
      </c>
      <c r="EB150" s="4" t="s">
        <v>226</v>
      </c>
      <c r="EF150" s="36">
        <f t="shared" si="141"/>
        <v>2</v>
      </c>
      <c r="EG150" s="10" t="s">
        <v>228</v>
      </c>
      <c r="EH150" s="37">
        <v>12.5</v>
      </c>
      <c r="ER150" s="10">
        <f t="shared" si="142"/>
        <v>0</v>
      </c>
      <c r="ET150" s="37">
        <v>0</v>
      </c>
      <c r="EV150" s="4">
        <v>1</v>
      </c>
      <c r="EW150" s="4" t="s">
        <v>226</v>
      </c>
      <c r="EX150" s="4" t="s">
        <v>226</v>
      </c>
      <c r="FC150" s="4" t="s">
        <v>226</v>
      </c>
      <c r="FF150" s="10">
        <f t="shared" si="143"/>
        <v>4</v>
      </c>
      <c r="FG150" s="10" t="s">
        <v>228</v>
      </c>
      <c r="FH150" s="37">
        <v>65</v>
      </c>
      <c r="FR150" s="10">
        <f t="shared" si="144"/>
        <v>0</v>
      </c>
      <c r="FT150" s="37">
        <v>0</v>
      </c>
      <c r="GD150" s="10">
        <f t="shared" si="145"/>
        <v>0</v>
      </c>
      <c r="GF150" s="37"/>
      <c r="GQ150" s="10">
        <f t="shared" si="146"/>
        <v>0</v>
      </c>
      <c r="GS150" s="37"/>
      <c r="HA150" s="10">
        <f t="shared" si="147"/>
        <v>0</v>
      </c>
      <c r="HC150" s="37"/>
      <c r="HN150" s="10">
        <f t="shared" si="148"/>
        <v>0</v>
      </c>
      <c r="HP150" s="37"/>
      <c r="HU150" s="4" t="s">
        <v>226</v>
      </c>
      <c r="HX150" s="10">
        <f t="shared" si="149"/>
        <v>1</v>
      </c>
      <c r="HY150" s="10" t="s">
        <v>230</v>
      </c>
      <c r="HZ150" s="41">
        <v>8.33333333333333</v>
      </c>
      <c r="IM150" s="10">
        <f t="shared" si="150"/>
        <v>0</v>
      </c>
      <c r="IO150" s="37"/>
      <c r="IW150" s="10">
        <f t="shared" si="151"/>
        <v>0</v>
      </c>
      <c r="IY150" s="37"/>
      <c r="JK150" s="10">
        <f t="shared" si="152"/>
        <v>0</v>
      </c>
      <c r="JM150" s="37"/>
      <c r="JR150" s="4" t="s">
        <v>226</v>
      </c>
      <c r="JT150" s="10">
        <f t="shared" si="153"/>
        <v>1</v>
      </c>
      <c r="JU150" s="10" t="s">
        <v>230</v>
      </c>
      <c r="JV150" s="37">
        <v>10</v>
      </c>
      <c r="JX150" s="6">
        <v>32</v>
      </c>
    </row>
    <row r="151" ht="13.9" customHeight="1" spans="1:284">
      <c r="A151" s="7" t="s">
        <v>231</v>
      </c>
      <c r="B151" s="18" t="s">
        <v>350</v>
      </c>
      <c r="C151" s="18"/>
      <c r="F151" s="4">
        <v>1</v>
      </c>
      <c r="H151" s="4">
        <v>1</v>
      </c>
      <c r="J151" s="4">
        <v>1</v>
      </c>
      <c r="O151" s="4">
        <v>8</v>
      </c>
      <c r="Q151" s="9">
        <v>6</v>
      </c>
      <c r="W151" s="10">
        <f t="shared" si="132"/>
        <v>0</v>
      </c>
      <c r="AF151" s="10">
        <f t="shared" si="133"/>
        <v>0</v>
      </c>
      <c r="AS151" s="10">
        <f t="shared" si="134"/>
        <v>0</v>
      </c>
      <c r="AU151" s="37"/>
      <c r="BF151" s="10">
        <f t="shared" si="135"/>
        <v>0</v>
      </c>
      <c r="BH151" s="37"/>
      <c r="BS151" s="36">
        <f t="shared" si="136"/>
        <v>0</v>
      </c>
      <c r="BU151" s="37"/>
      <c r="BX151" s="4" t="s">
        <v>226</v>
      </c>
      <c r="CE151" s="4" t="s">
        <v>226</v>
      </c>
      <c r="CG151" s="36">
        <f t="shared" si="137"/>
        <v>2</v>
      </c>
      <c r="CH151" s="10" t="s">
        <v>230</v>
      </c>
      <c r="CI151" s="11">
        <v>10</v>
      </c>
      <c r="CT151" s="10">
        <f t="shared" si="138"/>
        <v>0</v>
      </c>
      <c r="CV151" s="37"/>
      <c r="DA151" s="4" t="s">
        <v>226</v>
      </c>
      <c r="DE151" s="4">
        <v>3</v>
      </c>
      <c r="DG151" s="4" t="s">
        <v>226</v>
      </c>
      <c r="DH151" s="10">
        <f t="shared" si="139"/>
        <v>3</v>
      </c>
      <c r="DI151" s="10" t="s">
        <v>228</v>
      </c>
      <c r="DJ151" s="11">
        <v>385</v>
      </c>
      <c r="DT151" s="36">
        <f t="shared" si="140"/>
        <v>0</v>
      </c>
      <c r="DV151" s="37"/>
      <c r="DY151" s="4" t="s">
        <v>226</v>
      </c>
      <c r="EF151" s="36">
        <f t="shared" si="141"/>
        <v>1</v>
      </c>
      <c r="EG151" s="10" t="s">
        <v>230</v>
      </c>
      <c r="EH151" s="37">
        <v>6.25</v>
      </c>
      <c r="ER151" s="10">
        <f t="shared" si="142"/>
        <v>0</v>
      </c>
      <c r="ET151" s="37">
        <v>0</v>
      </c>
      <c r="EW151" s="4" t="s">
        <v>226</v>
      </c>
      <c r="FA151" s="4" t="s">
        <v>226</v>
      </c>
      <c r="FE151" s="4" t="s">
        <v>226</v>
      </c>
      <c r="FF151" s="10">
        <f t="shared" si="143"/>
        <v>3</v>
      </c>
      <c r="FG151" s="10" t="s">
        <v>228</v>
      </c>
      <c r="FH151" s="37">
        <v>15</v>
      </c>
      <c r="FR151" s="10">
        <f t="shared" si="144"/>
        <v>0</v>
      </c>
      <c r="FT151" s="37">
        <v>0</v>
      </c>
      <c r="GD151" s="10">
        <f t="shared" si="145"/>
        <v>0</v>
      </c>
      <c r="GF151" s="37"/>
      <c r="GQ151" s="10">
        <f t="shared" si="146"/>
        <v>0</v>
      </c>
      <c r="GS151" s="37"/>
      <c r="HA151" s="10">
        <f t="shared" si="147"/>
        <v>0</v>
      </c>
      <c r="HC151" s="37"/>
      <c r="HN151" s="10">
        <f t="shared" si="148"/>
        <v>0</v>
      </c>
      <c r="HP151" s="37"/>
      <c r="HT151" s="4">
        <v>2</v>
      </c>
      <c r="HX151" s="10">
        <f t="shared" si="149"/>
        <v>1</v>
      </c>
      <c r="HY151" s="10" t="s">
        <v>230</v>
      </c>
      <c r="HZ151" s="41">
        <v>291.666666666667</v>
      </c>
      <c r="IB151" s="4" t="s">
        <v>226</v>
      </c>
      <c r="IE151" s="4" t="s">
        <v>226</v>
      </c>
      <c r="IL151" s="4" t="s">
        <v>226</v>
      </c>
      <c r="IM151" s="10">
        <f t="shared" si="150"/>
        <v>3</v>
      </c>
      <c r="IN151" s="10" t="s">
        <v>228</v>
      </c>
      <c r="IO151" s="37">
        <v>13.6363636363636</v>
      </c>
      <c r="IW151" s="10">
        <f t="shared" si="151"/>
        <v>0</v>
      </c>
      <c r="IY151" s="37"/>
      <c r="JK151" s="10">
        <f t="shared" si="152"/>
        <v>0</v>
      </c>
      <c r="JM151" s="37"/>
      <c r="JP151" s="4" t="s">
        <v>226</v>
      </c>
      <c r="JT151" s="10">
        <f t="shared" si="153"/>
        <v>1</v>
      </c>
      <c r="JU151" s="10" t="s">
        <v>230</v>
      </c>
      <c r="JV151" s="37">
        <v>10</v>
      </c>
      <c r="JX151" s="6">
        <v>14</v>
      </c>
    </row>
    <row r="152" ht="13.9" customHeight="1" spans="1:284">
      <c r="A152" s="7" t="s">
        <v>229</v>
      </c>
      <c r="B152" s="18" t="s">
        <v>351</v>
      </c>
      <c r="C152" s="8" t="s">
        <v>286</v>
      </c>
      <c r="E152" s="4">
        <v>1</v>
      </c>
      <c r="J152" s="4">
        <v>1</v>
      </c>
      <c r="K152" s="4">
        <v>1</v>
      </c>
      <c r="N152" s="4">
        <v>1</v>
      </c>
      <c r="O152" s="4">
        <v>6</v>
      </c>
      <c r="P152" s="4">
        <v>7</v>
      </c>
      <c r="Q152" s="9">
        <v>6</v>
      </c>
      <c r="W152" s="10">
        <f t="shared" si="132"/>
        <v>0</v>
      </c>
      <c r="AF152" s="10">
        <f t="shared" si="133"/>
        <v>0</v>
      </c>
      <c r="AS152" s="10">
        <f t="shared" si="134"/>
        <v>0</v>
      </c>
      <c r="AU152" s="37"/>
      <c r="BF152" s="10">
        <f t="shared" si="135"/>
        <v>0</v>
      </c>
      <c r="BH152" s="37"/>
      <c r="BS152" s="36">
        <f t="shared" si="136"/>
        <v>0</v>
      </c>
      <c r="BU152" s="37"/>
      <c r="CG152" s="36">
        <f t="shared" si="137"/>
        <v>0</v>
      </c>
      <c r="CI152" s="11"/>
      <c r="CT152" s="10">
        <f t="shared" si="138"/>
        <v>0</v>
      </c>
      <c r="CV152" s="37"/>
      <c r="DH152" s="10">
        <f t="shared" si="139"/>
        <v>0</v>
      </c>
      <c r="DJ152" s="11"/>
      <c r="DT152" s="36">
        <f t="shared" si="140"/>
        <v>0</v>
      </c>
      <c r="DV152" s="37"/>
      <c r="EF152" s="36">
        <f t="shared" si="141"/>
        <v>0</v>
      </c>
      <c r="EH152" s="37"/>
      <c r="ER152" s="10">
        <f t="shared" si="142"/>
        <v>0</v>
      </c>
      <c r="ET152" s="37">
        <v>0</v>
      </c>
      <c r="FF152" s="10">
        <f t="shared" si="143"/>
        <v>0</v>
      </c>
      <c r="FH152" s="37"/>
      <c r="FN152" s="34" t="s">
        <v>226</v>
      </c>
      <c r="FR152" s="10">
        <f t="shared" si="144"/>
        <v>1</v>
      </c>
      <c r="FS152" s="10" t="s">
        <v>230</v>
      </c>
      <c r="FT152" s="37">
        <v>6.25</v>
      </c>
      <c r="GD152" s="10">
        <f t="shared" si="145"/>
        <v>0</v>
      </c>
      <c r="GF152" s="37"/>
      <c r="GQ152" s="10">
        <f t="shared" si="146"/>
        <v>0</v>
      </c>
      <c r="GS152" s="37"/>
      <c r="HA152" s="10">
        <f t="shared" si="147"/>
        <v>0</v>
      </c>
      <c r="HC152" s="37"/>
      <c r="HN152" s="10">
        <f t="shared" si="148"/>
        <v>0</v>
      </c>
      <c r="HP152" s="37"/>
      <c r="HX152" s="10">
        <f t="shared" si="149"/>
        <v>0</v>
      </c>
      <c r="HZ152" s="41"/>
      <c r="IM152" s="10">
        <f t="shared" si="150"/>
        <v>0</v>
      </c>
      <c r="IO152" s="37"/>
      <c r="IW152" s="10">
        <f t="shared" si="151"/>
        <v>0</v>
      </c>
      <c r="IY152" s="37"/>
      <c r="JK152" s="10">
        <f t="shared" si="152"/>
        <v>0</v>
      </c>
      <c r="JM152" s="37"/>
      <c r="JT152" s="10">
        <f t="shared" si="153"/>
        <v>0</v>
      </c>
      <c r="JV152" s="37"/>
      <c r="JX152" s="8">
        <v>1</v>
      </c>
    </row>
    <row r="153" ht="13.9" customHeight="1" spans="1:284">
      <c r="A153" s="7" t="s">
        <v>231</v>
      </c>
      <c r="B153" s="18" t="s">
        <v>351</v>
      </c>
      <c r="C153" s="18"/>
      <c r="E153" s="4">
        <v>1</v>
      </c>
      <c r="J153" s="4">
        <v>1</v>
      </c>
      <c r="K153" s="4">
        <v>1</v>
      </c>
      <c r="N153" s="4">
        <v>1</v>
      </c>
      <c r="O153" s="4">
        <v>6</v>
      </c>
      <c r="P153" s="4">
        <v>7</v>
      </c>
      <c r="Q153" s="9">
        <v>6</v>
      </c>
      <c r="R153" s="4" t="s">
        <v>226</v>
      </c>
      <c r="W153" s="10">
        <f t="shared" si="132"/>
        <v>1</v>
      </c>
      <c r="X153" s="10" t="s">
        <v>230</v>
      </c>
      <c r="Y153" s="11">
        <v>10</v>
      </c>
      <c r="AF153" s="10">
        <f t="shared" si="133"/>
        <v>0</v>
      </c>
      <c r="AK153" s="4" t="s">
        <v>226</v>
      </c>
      <c r="AL153" s="4" t="s">
        <v>226</v>
      </c>
      <c r="AS153" s="10">
        <f t="shared" si="134"/>
        <v>2</v>
      </c>
      <c r="AT153" s="10" t="s">
        <v>228</v>
      </c>
      <c r="AU153" s="37">
        <v>11.1111111111111</v>
      </c>
      <c r="BF153" s="10">
        <f t="shared" si="135"/>
        <v>0</v>
      </c>
      <c r="BH153" s="37"/>
      <c r="BJ153" s="4" t="s">
        <v>226</v>
      </c>
      <c r="BS153" s="36">
        <f t="shared" si="136"/>
        <v>1</v>
      </c>
      <c r="BT153" s="10" t="s">
        <v>230</v>
      </c>
      <c r="BU153" s="37">
        <v>5.55555555555556</v>
      </c>
      <c r="CG153" s="36">
        <f t="shared" si="137"/>
        <v>0</v>
      </c>
      <c r="CI153" s="11"/>
      <c r="CK153" s="4" t="s">
        <v>226</v>
      </c>
      <c r="CL153" s="4" t="s">
        <v>226</v>
      </c>
      <c r="CM153" s="4" t="s">
        <v>226</v>
      </c>
      <c r="CS153" s="4" t="s">
        <v>226</v>
      </c>
      <c r="CT153" s="10">
        <f t="shared" si="138"/>
        <v>4</v>
      </c>
      <c r="CU153" s="10" t="s">
        <v>232</v>
      </c>
      <c r="CV153" s="37">
        <v>22.2222222222222</v>
      </c>
      <c r="DH153" s="10">
        <f t="shared" si="139"/>
        <v>0</v>
      </c>
      <c r="DJ153" s="11"/>
      <c r="DP153" s="4" t="s">
        <v>226</v>
      </c>
      <c r="DT153" s="36">
        <f t="shared" si="140"/>
        <v>1</v>
      </c>
      <c r="DU153" s="10" t="s">
        <v>230</v>
      </c>
      <c r="DV153" s="37">
        <v>6.25</v>
      </c>
      <c r="EF153" s="36">
        <f t="shared" si="141"/>
        <v>0</v>
      </c>
      <c r="EH153" s="37"/>
      <c r="ER153" s="10">
        <f t="shared" si="142"/>
        <v>0</v>
      </c>
      <c r="ET153" s="37">
        <v>0</v>
      </c>
      <c r="FF153" s="10">
        <f t="shared" si="143"/>
        <v>0</v>
      </c>
      <c r="FH153" s="37"/>
      <c r="FJ153" s="4" t="s">
        <v>226</v>
      </c>
      <c r="FL153" s="4" t="s">
        <v>226</v>
      </c>
      <c r="FO153" s="4" t="s">
        <v>226</v>
      </c>
      <c r="FQ153" s="4" t="s">
        <v>226</v>
      </c>
      <c r="FR153" s="10">
        <f t="shared" si="144"/>
        <v>4</v>
      </c>
      <c r="FS153" s="10" t="s">
        <v>232</v>
      </c>
      <c r="FT153" s="37">
        <v>25</v>
      </c>
      <c r="FW153" s="4" t="s">
        <v>226</v>
      </c>
      <c r="GD153" s="10">
        <f t="shared" si="145"/>
        <v>1</v>
      </c>
      <c r="GE153" s="10" t="s">
        <v>230</v>
      </c>
      <c r="GF153" s="37">
        <v>6.25</v>
      </c>
      <c r="GI153" s="4" t="s">
        <v>226</v>
      </c>
      <c r="GJ153" s="4" t="s">
        <v>226</v>
      </c>
      <c r="GN153" s="4" t="s">
        <v>226</v>
      </c>
      <c r="GQ153" s="10">
        <f t="shared" si="146"/>
        <v>3</v>
      </c>
      <c r="GR153" s="10" t="s">
        <v>228</v>
      </c>
      <c r="GS153" s="37">
        <v>16.6666666666667</v>
      </c>
      <c r="HA153" s="10">
        <f t="shared" si="147"/>
        <v>0</v>
      </c>
      <c r="HC153" s="37"/>
      <c r="HF153" s="4" t="s">
        <v>226</v>
      </c>
      <c r="HL153" s="4" t="s">
        <v>226</v>
      </c>
      <c r="HN153" s="10">
        <f t="shared" si="148"/>
        <v>2</v>
      </c>
      <c r="HO153" s="10" t="s">
        <v>228</v>
      </c>
      <c r="HP153" s="37">
        <v>11.1111111111111</v>
      </c>
      <c r="HX153" s="10">
        <f t="shared" si="149"/>
        <v>0</v>
      </c>
      <c r="HZ153" s="41"/>
      <c r="IM153" s="10">
        <f t="shared" si="150"/>
        <v>0</v>
      </c>
      <c r="IO153" s="37"/>
      <c r="IW153" s="10">
        <f t="shared" si="151"/>
        <v>0</v>
      </c>
      <c r="IY153" s="37"/>
      <c r="JF153" s="4" t="s">
        <v>226</v>
      </c>
      <c r="JG153" s="4" t="s">
        <v>226</v>
      </c>
      <c r="JH153" s="4" t="s">
        <v>226</v>
      </c>
      <c r="JK153" s="10">
        <f t="shared" si="152"/>
        <v>3</v>
      </c>
      <c r="JL153" s="10" t="s">
        <v>228</v>
      </c>
      <c r="JM153" s="37">
        <v>15</v>
      </c>
      <c r="JP153" s="4" t="s">
        <v>226</v>
      </c>
      <c r="JT153" s="10">
        <f t="shared" si="153"/>
        <v>1</v>
      </c>
      <c r="JU153" s="10" t="s">
        <v>230</v>
      </c>
      <c r="JV153" s="37">
        <v>10</v>
      </c>
      <c r="JX153" s="6">
        <v>23</v>
      </c>
    </row>
    <row r="154" ht="13.9" customHeight="1" spans="1:284">
      <c r="A154" s="43" t="s">
        <v>352</v>
      </c>
      <c r="B154" s="43"/>
      <c r="C154" s="18"/>
      <c r="AU154" s="37"/>
      <c r="BH154" s="37"/>
      <c r="BS154" s="36"/>
      <c r="BU154" s="37"/>
      <c r="CG154" s="36"/>
      <c r="CI154" s="11"/>
      <c r="CV154" s="37"/>
      <c r="DJ154" s="11"/>
      <c r="DT154" s="36"/>
      <c r="DV154" s="37"/>
      <c r="EF154" s="36"/>
      <c r="EH154" s="37"/>
      <c r="ET154" s="37"/>
      <c r="FH154" s="37"/>
      <c r="FT154" s="37"/>
      <c r="GF154" s="37"/>
      <c r="GS154" s="37"/>
      <c r="HC154" s="37"/>
      <c r="HP154" s="37"/>
      <c r="HZ154" s="41"/>
      <c r="IO154" s="37"/>
      <c r="IY154" s="37"/>
      <c r="JM154" s="37"/>
      <c r="JV154" s="37"/>
      <c r="JX154" s="6"/>
    </row>
    <row r="155" ht="13.9" customHeight="1" spans="1:284">
      <c r="A155" s="7" t="s">
        <v>231</v>
      </c>
      <c r="B155" s="18" t="s">
        <v>353</v>
      </c>
      <c r="C155" s="18"/>
      <c r="G155" s="4">
        <v>1</v>
      </c>
      <c r="H155" s="4">
        <v>1</v>
      </c>
      <c r="K155" s="4">
        <v>1</v>
      </c>
      <c r="L155" s="4">
        <v>1</v>
      </c>
      <c r="O155" s="4">
        <v>7</v>
      </c>
      <c r="P155" s="4">
        <v>4</v>
      </c>
      <c r="Q155" s="9">
        <v>4</v>
      </c>
      <c r="W155" s="10">
        <f t="shared" ref="W155:W168" si="154">5-COUNTBLANK(R155:V155)</f>
        <v>0</v>
      </c>
      <c r="AF155" s="10">
        <f t="shared" ref="AF155:AF168" si="155">5-COUNTBLANK(AA155:AE155)</f>
        <v>0</v>
      </c>
      <c r="AK155" s="4" t="s">
        <v>230</v>
      </c>
      <c r="AL155" s="4">
        <v>1</v>
      </c>
      <c r="AM155" s="4">
        <v>3</v>
      </c>
      <c r="AN155" s="4">
        <v>2</v>
      </c>
      <c r="AO155" s="4">
        <v>1</v>
      </c>
      <c r="AR155" s="4">
        <v>1</v>
      </c>
      <c r="AS155" s="10">
        <f t="shared" ref="AS155:AS168" si="156">9-COUNTBLANK(AJ155:AR155)</f>
        <v>6</v>
      </c>
      <c r="AT155" s="10" t="s">
        <v>227</v>
      </c>
      <c r="AU155" s="37">
        <v>777.777777777778</v>
      </c>
      <c r="AW155" s="4">
        <v>1</v>
      </c>
      <c r="AY155" s="4">
        <v>1</v>
      </c>
      <c r="AZ155" s="4">
        <v>2</v>
      </c>
      <c r="BA155" s="4">
        <v>1</v>
      </c>
      <c r="BB155" s="4">
        <v>1</v>
      </c>
      <c r="BC155" s="4" t="s">
        <v>226</v>
      </c>
      <c r="BE155" s="4">
        <v>1</v>
      </c>
      <c r="BF155" s="10">
        <f t="shared" ref="BF155:BF168" si="157">9-COUNTBLANK(AW155:BE155)</f>
        <v>7</v>
      </c>
      <c r="BG155" s="10" t="s">
        <v>227</v>
      </c>
      <c r="BH155" s="37">
        <v>477.777777777778</v>
      </c>
      <c r="BS155" s="36">
        <f t="shared" ref="BS155:BS168" si="158">9-COUNTBLANK(BJ155:BR155)</f>
        <v>0</v>
      </c>
      <c r="BU155" s="37"/>
      <c r="BW155" s="4" t="s">
        <v>226</v>
      </c>
      <c r="BX155" s="4" t="s">
        <v>226</v>
      </c>
      <c r="BY155" s="4">
        <v>3</v>
      </c>
      <c r="CB155" s="4" t="s">
        <v>226</v>
      </c>
      <c r="CC155" s="4" t="s">
        <v>226</v>
      </c>
      <c r="CE155" s="4">
        <v>1</v>
      </c>
      <c r="CF155" s="4">
        <v>1</v>
      </c>
      <c r="CG155" s="36">
        <f t="shared" ref="CG155:CG168" si="159">10-COUNTBLANK(BW155:CF155)</f>
        <v>7</v>
      </c>
      <c r="CH155" s="10" t="s">
        <v>227</v>
      </c>
      <c r="CI155" s="11">
        <v>495</v>
      </c>
      <c r="CT155" s="10">
        <f t="shared" ref="CT155:CT168" si="160">9-COUNTBLANK(CK155:CS155)</f>
        <v>0</v>
      </c>
      <c r="CV155" s="37"/>
      <c r="CX155" s="4">
        <v>1</v>
      </c>
      <c r="CY155" s="4">
        <v>1</v>
      </c>
      <c r="CZ155" s="4">
        <v>2</v>
      </c>
      <c r="DA155" s="4">
        <v>2</v>
      </c>
      <c r="DB155" s="4">
        <v>4</v>
      </c>
      <c r="DC155" s="4">
        <v>3</v>
      </c>
      <c r="DE155" s="4">
        <v>1</v>
      </c>
      <c r="DF155" s="4">
        <v>1</v>
      </c>
      <c r="DG155" s="4">
        <v>4</v>
      </c>
      <c r="DH155" s="10">
        <f t="shared" ref="DH155:DH168" si="161">10-COUNTBLANK(CX155:DG155)</f>
        <v>9</v>
      </c>
      <c r="DI155" s="10" t="s">
        <v>233</v>
      </c>
      <c r="DJ155" s="11">
        <v>2175</v>
      </c>
      <c r="DT155" s="36">
        <f t="shared" ref="DT155:DT168" si="162">8-COUNTBLANK(DL155:DS155)</f>
        <v>0</v>
      </c>
      <c r="DV155" s="37"/>
      <c r="DX155" s="4">
        <v>1</v>
      </c>
      <c r="EB155" s="4" t="s">
        <v>226</v>
      </c>
      <c r="EC155" s="4">
        <v>4</v>
      </c>
      <c r="EE155" s="4" t="s">
        <v>226</v>
      </c>
      <c r="EF155" s="36">
        <f t="shared" ref="EF155:EF168" si="163">8-COUNTBLANK(DX155:EE155)</f>
        <v>4</v>
      </c>
      <c r="EG155" s="10" t="s">
        <v>232</v>
      </c>
      <c r="EH155" s="37">
        <v>856.25</v>
      </c>
      <c r="ER155" s="10">
        <f t="shared" ref="ER155:ER168" si="164">8-COUNTBLANK(EJ155:EQ155)</f>
        <v>0</v>
      </c>
      <c r="ET155" s="37">
        <v>0</v>
      </c>
      <c r="EV155" s="4">
        <v>4</v>
      </c>
      <c r="EW155" s="4">
        <v>2</v>
      </c>
      <c r="EX155" s="4">
        <v>1</v>
      </c>
      <c r="EY155" s="4">
        <v>4</v>
      </c>
      <c r="EZ155" s="4">
        <v>3</v>
      </c>
      <c r="FA155" s="4">
        <v>4</v>
      </c>
      <c r="FB155" s="4">
        <v>3</v>
      </c>
      <c r="FC155" s="4">
        <v>4</v>
      </c>
      <c r="FD155" s="4">
        <v>3</v>
      </c>
      <c r="FE155" s="4">
        <v>3</v>
      </c>
      <c r="FF155" s="10">
        <f t="shared" ref="FF155:FF168" si="165">10-COUNTBLANK(EV155:FE155)</f>
        <v>10</v>
      </c>
      <c r="FG155" s="10" t="s">
        <v>233</v>
      </c>
      <c r="FH155" s="37">
        <v>4225</v>
      </c>
      <c r="FL155" s="4" t="s">
        <v>226</v>
      </c>
      <c r="FM155" s="4" t="s">
        <v>226</v>
      </c>
      <c r="FN155" s="4" t="s">
        <v>226</v>
      </c>
      <c r="FP155" s="4">
        <v>1</v>
      </c>
      <c r="FQ155" s="4">
        <v>1</v>
      </c>
      <c r="FR155" s="10">
        <f t="shared" ref="FR155:FR168" si="166">8-COUNTBLANK(FJ155:FQ155)</f>
        <v>5</v>
      </c>
      <c r="FS155" s="10" t="s">
        <v>227</v>
      </c>
      <c r="FT155" s="37">
        <v>143.75</v>
      </c>
      <c r="FV155" s="4">
        <v>1</v>
      </c>
      <c r="FW155" s="4">
        <v>2</v>
      </c>
      <c r="FX155" s="4">
        <v>5</v>
      </c>
      <c r="FY155" s="4">
        <v>4</v>
      </c>
      <c r="FZ155" s="4">
        <v>5</v>
      </c>
      <c r="GA155" s="4">
        <v>2</v>
      </c>
      <c r="GB155" s="4">
        <v>4</v>
      </c>
      <c r="GC155" s="4">
        <v>5</v>
      </c>
      <c r="GD155" s="10">
        <f t="shared" ref="GD155:GD168" si="167">8-COUNTBLANK(FV155:GC155)</f>
        <v>8</v>
      </c>
      <c r="GE155" s="10" t="s">
        <v>233</v>
      </c>
      <c r="GF155" s="37">
        <v>5343.75</v>
      </c>
      <c r="GQ155" s="10">
        <f t="shared" ref="GQ155:GQ168" si="168">9-COUNTBLANK(GH155:GP155)</f>
        <v>0</v>
      </c>
      <c r="GS155" s="37"/>
      <c r="GV155" s="4">
        <v>5</v>
      </c>
      <c r="GW155" s="4">
        <v>3</v>
      </c>
      <c r="GX155" s="4">
        <v>1</v>
      </c>
      <c r="GY155" s="4">
        <v>2</v>
      </c>
      <c r="GZ155" s="4">
        <v>2</v>
      </c>
      <c r="HA155" s="10">
        <f t="shared" ref="HA155:HA168" si="169">6-COUNTBLANK(GU155:GZ155)</f>
        <v>5</v>
      </c>
      <c r="HB155" s="10" t="s">
        <v>233</v>
      </c>
      <c r="HC155" s="37">
        <v>2750</v>
      </c>
      <c r="HF155" s="4" t="s">
        <v>226</v>
      </c>
      <c r="HH155" s="4" t="s">
        <v>226</v>
      </c>
      <c r="HL155" s="4" t="s">
        <v>226</v>
      </c>
      <c r="HN155" s="10">
        <f t="shared" ref="HN155:HN168" si="170">9-COUNTBLANK(HE155:HM155)</f>
        <v>3</v>
      </c>
      <c r="HO155" s="10" t="s">
        <v>228</v>
      </c>
      <c r="HP155" s="37">
        <v>16.6666666666667</v>
      </c>
      <c r="HR155" s="4">
        <v>4</v>
      </c>
      <c r="HS155" s="4">
        <v>2</v>
      </c>
      <c r="HT155" s="4">
        <v>3</v>
      </c>
      <c r="HU155" s="4">
        <v>2</v>
      </c>
      <c r="HV155" s="4">
        <v>1</v>
      </c>
      <c r="HW155" s="4">
        <v>2</v>
      </c>
      <c r="HX155" s="10">
        <f t="shared" ref="HX155:HX168" si="171">6-COUNTBLANK(HR155:HW155)</f>
        <v>6</v>
      </c>
      <c r="HY155" s="10" t="s">
        <v>233</v>
      </c>
      <c r="HZ155" s="41">
        <v>2625</v>
      </c>
      <c r="IC155" s="4">
        <v>1</v>
      </c>
      <c r="ID155" s="4">
        <v>2</v>
      </c>
      <c r="IE155" s="4" t="s">
        <v>226</v>
      </c>
      <c r="IL155" s="4" t="s">
        <v>226</v>
      </c>
      <c r="IM155" s="10">
        <f t="shared" ref="IM155:IM168" si="172">11-COUNTBLANK(IB155:IL155)</f>
        <v>4</v>
      </c>
      <c r="IN155" s="10" t="s">
        <v>228</v>
      </c>
      <c r="IO155" s="37">
        <v>213.636363636364</v>
      </c>
      <c r="IQ155" s="4">
        <v>3</v>
      </c>
      <c r="IR155" s="4">
        <v>2</v>
      </c>
      <c r="IS155" s="4">
        <v>3</v>
      </c>
      <c r="IT155" s="4">
        <v>4</v>
      </c>
      <c r="IU155" s="4">
        <v>4</v>
      </c>
      <c r="IV155" s="4">
        <v>2</v>
      </c>
      <c r="IW155" s="10">
        <f t="shared" ref="IW155:IW168" si="173">6-COUNTBLANK(IQ155:IV155)</f>
        <v>6</v>
      </c>
      <c r="IX155" s="10" t="s">
        <v>233</v>
      </c>
      <c r="IY155" s="37">
        <v>3916.66666666667</v>
      </c>
      <c r="JB155" s="4" t="s">
        <v>226</v>
      </c>
      <c r="JK155" s="10">
        <f t="shared" ref="JK155:JK168" si="174">10-COUNTBLANK(JA155:JJ155)</f>
        <v>1</v>
      </c>
      <c r="JL155" s="10" t="s">
        <v>230</v>
      </c>
      <c r="JM155" s="37">
        <v>5</v>
      </c>
      <c r="JO155" s="4">
        <v>5</v>
      </c>
      <c r="JP155" s="4">
        <v>3</v>
      </c>
      <c r="JQ155" s="4">
        <v>1</v>
      </c>
      <c r="JR155" s="4">
        <v>4</v>
      </c>
      <c r="JS155" s="4">
        <v>2</v>
      </c>
      <c r="JT155" s="10">
        <f t="shared" ref="JT155:JT168" si="175">5-COUNTBLANK(JO155:JS155)</f>
        <v>5</v>
      </c>
      <c r="JU155" s="10" t="s">
        <v>233</v>
      </c>
      <c r="JV155" s="37">
        <v>4200</v>
      </c>
      <c r="JX155" s="8">
        <v>86</v>
      </c>
    </row>
    <row r="156" ht="13.9" customHeight="1" spans="1:284">
      <c r="A156" s="7" t="s">
        <v>231</v>
      </c>
      <c r="B156" s="18" t="s">
        <v>354</v>
      </c>
      <c r="C156" s="18"/>
      <c r="F156" s="4">
        <v>1</v>
      </c>
      <c r="K156" s="4">
        <v>1</v>
      </c>
      <c r="O156" s="4">
        <v>9</v>
      </c>
      <c r="P156" s="4">
        <v>3</v>
      </c>
      <c r="Q156" s="9">
        <v>2</v>
      </c>
      <c r="W156" s="10">
        <f t="shared" si="154"/>
        <v>0</v>
      </c>
      <c r="AF156" s="10">
        <f t="shared" si="155"/>
        <v>0</v>
      </c>
      <c r="AS156" s="10">
        <f t="shared" si="156"/>
        <v>0</v>
      </c>
      <c r="AU156" s="37"/>
      <c r="BF156" s="10">
        <f t="shared" si="157"/>
        <v>0</v>
      </c>
      <c r="BH156" s="37"/>
      <c r="BS156" s="36">
        <f t="shared" si="158"/>
        <v>0</v>
      </c>
      <c r="BU156" s="37"/>
      <c r="CG156" s="36">
        <f t="shared" si="159"/>
        <v>0</v>
      </c>
      <c r="CI156" s="11"/>
      <c r="CT156" s="10">
        <f t="shared" si="160"/>
        <v>0</v>
      </c>
      <c r="CV156" s="37"/>
      <c r="DH156" s="10">
        <f t="shared" si="161"/>
        <v>0</v>
      </c>
      <c r="DJ156" s="11"/>
      <c r="DT156" s="36">
        <f t="shared" si="162"/>
        <v>0</v>
      </c>
      <c r="DV156" s="37"/>
      <c r="EF156" s="36">
        <f t="shared" si="163"/>
        <v>0</v>
      </c>
      <c r="EH156" s="37"/>
      <c r="ER156" s="10">
        <f t="shared" si="164"/>
        <v>0</v>
      </c>
      <c r="ET156" s="37">
        <v>0</v>
      </c>
      <c r="FF156" s="10">
        <f t="shared" si="165"/>
        <v>0</v>
      </c>
      <c r="FH156" s="37"/>
      <c r="FR156" s="10">
        <f t="shared" si="166"/>
        <v>0</v>
      </c>
      <c r="FT156" s="37">
        <v>0</v>
      </c>
      <c r="GD156" s="10">
        <f t="shared" si="167"/>
        <v>0</v>
      </c>
      <c r="GF156" s="37"/>
      <c r="GQ156" s="10">
        <f t="shared" si="168"/>
        <v>0</v>
      </c>
      <c r="GS156" s="37"/>
      <c r="HA156" s="10">
        <f t="shared" si="169"/>
        <v>0</v>
      </c>
      <c r="HC156" s="37"/>
      <c r="HN156" s="10">
        <f t="shared" si="170"/>
        <v>0</v>
      </c>
      <c r="HP156" s="37"/>
      <c r="HX156" s="10">
        <f t="shared" si="171"/>
        <v>0</v>
      </c>
      <c r="HZ156" s="41"/>
      <c r="IH156" s="4" t="s">
        <v>226</v>
      </c>
      <c r="IM156" s="10">
        <f t="shared" si="172"/>
        <v>1</v>
      </c>
      <c r="IN156" s="10" t="s">
        <v>230</v>
      </c>
      <c r="IO156" s="37">
        <v>4.54545454545455</v>
      </c>
      <c r="IW156" s="10">
        <f t="shared" si="173"/>
        <v>0</v>
      </c>
      <c r="IY156" s="37"/>
      <c r="JA156" s="4">
        <v>1</v>
      </c>
      <c r="JK156" s="10">
        <f t="shared" si="174"/>
        <v>1</v>
      </c>
      <c r="JL156" s="10" t="s">
        <v>230</v>
      </c>
      <c r="JM156" s="37">
        <v>50</v>
      </c>
      <c r="JT156" s="10">
        <f t="shared" si="175"/>
        <v>0</v>
      </c>
      <c r="JV156" s="37"/>
      <c r="JX156" s="8">
        <v>2</v>
      </c>
    </row>
    <row r="157" ht="13.9" customHeight="1" spans="1:284">
      <c r="A157" s="7" t="s">
        <v>231</v>
      </c>
      <c r="B157" s="18" t="s">
        <v>355</v>
      </c>
      <c r="C157" s="18"/>
      <c r="O157" s="4">
        <v>8</v>
      </c>
      <c r="P157" s="4">
        <v>1</v>
      </c>
      <c r="Q157" s="9">
        <v>1</v>
      </c>
      <c r="W157" s="10">
        <f t="shared" si="154"/>
        <v>0</v>
      </c>
      <c r="AF157" s="10">
        <f t="shared" si="155"/>
        <v>0</v>
      </c>
      <c r="AS157" s="10">
        <f t="shared" si="156"/>
        <v>0</v>
      </c>
      <c r="AU157" s="37"/>
      <c r="BF157" s="10">
        <f t="shared" si="157"/>
        <v>0</v>
      </c>
      <c r="BH157" s="37"/>
      <c r="BS157" s="36">
        <f t="shared" si="158"/>
        <v>0</v>
      </c>
      <c r="BU157" s="37"/>
      <c r="CG157" s="36">
        <f t="shared" si="159"/>
        <v>0</v>
      </c>
      <c r="CI157" s="11"/>
      <c r="CT157" s="10">
        <f t="shared" si="160"/>
        <v>0</v>
      </c>
      <c r="CV157" s="37"/>
      <c r="DH157" s="10">
        <f t="shared" si="161"/>
        <v>0</v>
      </c>
      <c r="DJ157" s="11"/>
      <c r="DT157" s="36">
        <f t="shared" si="162"/>
        <v>0</v>
      </c>
      <c r="DV157" s="37"/>
      <c r="EF157" s="36">
        <f t="shared" si="163"/>
        <v>0</v>
      </c>
      <c r="EH157" s="37"/>
      <c r="ER157" s="10">
        <f t="shared" si="164"/>
        <v>0</v>
      </c>
      <c r="ET157" s="37">
        <v>0</v>
      </c>
      <c r="FF157" s="10">
        <f t="shared" si="165"/>
        <v>0</v>
      </c>
      <c r="FH157" s="37"/>
      <c r="FR157" s="10">
        <f t="shared" si="166"/>
        <v>0</v>
      </c>
      <c r="FT157" s="37">
        <v>0</v>
      </c>
      <c r="FW157" s="4">
        <v>2</v>
      </c>
      <c r="GD157" s="10">
        <f t="shared" si="167"/>
        <v>1</v>
      </c>
      <c r="GE157" s="10" t="s">
        <v>230</v>
      </c>
      <c r="GF157" s="37">
        <v>218.75</v>
      </c>
      <c r="GQ157" s="10">
        <f t="shared" si="168"/>
        <v>0</v>
      </c>
      <c r="GS157" s="37"/>
      <c r="HA157" s="10">
        <f t="shared" si="169"/>
        <v>0</v>
      </c>
      <c r="HC157" s="37"/>
      <c r="HF157" s="4" t="s">
        <v>226</v>
      </c>
      <c r="HH157" s="4">
        <v>2</v>
      </c>
      <c r="HL157" s="4" t="s">
        <v>226</v>
      </c>
      <c r="HN157" s="10">
        <f t="shared" si="170"/>
        <v>3</v>
      </c>
      <c r="HO157" s="10" t="s">
        <v>228</v>
      </c>
      <c r="HP157" s="37">
        <v>205.555555555556</v>
      </c>
      <c r="HS157" s="4" t="s">
        <v>226</v>
      </c>
      <c r="HX157" s="10">
        <f t="shared" si="171"/>
        <v>1</v>
      </c>
      <c r="HZ157" s="41">
        <v>8.33333333333333</v>
      </c>
      <c r="IC157" s="4">
        <v>2</v>
      </c>
      <c r="IM157" s="10">
        <f t="shared" si="172"/>
        <v>1</v>
      </c>
      <c r="IN157" s="10" t="s">
        <v>230</v>
      </c>
      <c r="IO157" s="37">
        <v>159.090909090909</v>
      </c>
      <c r="IQ157" s="4">
        <v>2</v>
      </c>
      <c r="IR157" s="4">
        <v>1</v>
      </c>
      <c r="IS157" s="4">
        <v>1</v>
      </c>
      <c r="IW157" s="10">
        <f t="shared" si="173"/>
        <v>3</v>
      </c>
      <c r="IX157" s="10" t="s">
        <v>232</v>
      </c>
      <c r="IY157" s="37">
        <v>458.333333333333</v>
      </c>
      <c r="JK157" s="10">
        <f t="shared" si="174"/>
        <v>0</v>
      </c>
      <c r="JM157" s="37"/>
      <c r="JT157" s="10">
        <f t="shared" si="175"/>
        <v>0</v>
      </c>
      <c r="JV157" s="37"/>
      <c r="JX157" s="8">
        <v>9</v>
      </c>
    </row>
    <row r="158" ht="13.9" customHeight="1" spans="1:284">
      <c r="A158" s="7" t="s">
        <v>231</v>
      </c>
      <c r="B158" s="18" t="s">
        <v>356</v>
      </c>
      <c r="C158" s="18"/>
      <c r="E158" s="4">
        <v>1</v>
      </c>
      <c r="F158" s="4">
        <v>1</v>
      </c>
      <c r="H158" s="4">
        <v>1</v>
      </c>
      <c r="I158" s="4">
        <v>1</v>
      </c>
      <c r="O158" s="4">
        <v>5</v>
      </c>
      <c r="P158" s="4">
        <v>3</v>
      </c>
      <c r="Q158" s="9">
        <v>3</v>
      </c>
      <c r="W158" s="10">
        <f t="shared" si="154"/>
        <v>0</v>
      </c>
      <c r="AF158" s="10">
        <f t="shared" si="155"/>
        <v>0</v>
      </c>
      <c r="AS158" s="10">
        <f t="shared" si="156"/>
        <v>0</v>
      </c>
      <c r="AU158" s="37"/>
      <c r="BF158" s="10">
        <f t="shared" si="157"/>
        <v>0</v>
      </c>
      <c r="BH158" s="37"/>
      <c r="BS158" s="36">
        <f t="shared" si="158"/>
        <v>0</v>
      </c>
      <c r="BU158" s="37"/>
      <c r="CG158" s="36">
        <f t="shared" si="159"/>
        <v>0</v>
      </c>
      <c r="CI158" s="11"/>
      <c r="CT158" s="10">
        <f t="shared" si="160"/>
        <v>0</v>
      </c>
      <c r="CV158" s="37"/>
      <c r="DH158" s="10">
        <f t="shared" si="161"/>
        <v>0</v>
      </c>
      <c r="DJ158" s="11"/>
      <c r="DT158" s="36">
        <f t="shared" si="162"/>
        <v>0</v>
      </c>
      <c r="DV158" s="37"/>
      <c r="EF158" s="36">
        <f t="shared" si="163"/>
        <v>0</v>
      </c>
      <c r="EH158" s="37"/>
      <c r="ER158" s="10">
        <f t="shared" si="164"/>
        <v>0</v>
      </c>
      <c r="ET158" s="37">
        <v>0</v>
      </c>
      <c r="FF158" s="10">
        <f t="shared" si="165"/>
        <v>0</v>
      </c>
      <c r="FH158" s="37"/>
      <c r="FR158" s="10">
        <f t="shared" si="166"/>
        <v>0</v>
      </c>
      <c r="FT158" s="37">
        <v>0</v>
      </c>
      <c r="GD158" s="10">
        <f t="shared" si="167"/>
        <v>0</v>
      </c>
      <c r="GF158" s="37"/>
      <c r="GQ158" s="10">
        <f t="shared" si="168"/>
        <v>0</v>
      </c>
      <c r="GS158" s="37"/>
      <c r="HA158" s="10">
        <f t="shared" si="169"/>
        <v>0</v>
      </c>
      <c r="HC158" s="37"/>
      <c r="HM158" s="4" t="s">
        <v>226</v>
      </c>
      <c r="HN158" s="10">
        <f t="shared" si="170"/>
        <v>1</v>
      </c>
      <c r="HO158" s="10" t="s">
        <v>230</v>
      </c>
      <c r="HP158" s="37">
        <v>5.55555555555556</v>
      </c>
      <c r="HX158" s="10">
        <f t="shared" si="171"/>
        <v>0</v>
      </c>
      <c r="HZ158" s="41"/>
      <c r="IM158" s="10">
        <f t="shared" si="172"/>
        <v>0</v>
      </c>
      <c r="IO158" s="37"/>
      <c r="IW158" s="10">
        <f t="shared" si="173"/>
        <v>0</v>
      </c>
      <c r="IY158" s="37"/>
      <c r="JK158" s="10">
        <f t="shared" si="174"/>
        <v>0</v>
      </c>
      <c r="JM158" s="37"/>
      <c r="JT158" s="10">
        <f t="shared" si="175"/>
        <v>0</v>
      </c>
      <c r="JV158" s="37"/>
      <c r="JX158" s="8">
        <v>1</v>
      </c>
    </row>
    <row r="159" ht="13.9" customHeight="1" spans="1:284">
      <c r="A159" s="7" t="s">
        <v>231</v>
      </c>
      <c r="B159" s="18" t="s">
        <v>357</v>
      </c>
      <c r="C159" s="18"/>
      <c r="E159" s="4">
        <v>1</v>
      </c>
      <c r="N159" s="4">
        <v>1</v>
      </c>
      <c r="O159" s="4">
        <v>8</v>
      </c>
      <c r="P159" s="4">
        <v>3</v>
      </c>
      <c r="Q159" s="9">
        <v>2</v>
      </c>
      <c r="W159" s="10">
        <f t="shared" si="154"/>
        <v>0</v>
      </c>
      <c r="AF159" s="10">
        <f t="shared" si="155"/>
        <v>0</v>
      </c>
      <c r="AS159" s="10">
        <f t="shared" si="156"/>
        <v>0</v>
      </c>
      <c r="AU159" s="37"/>
      <c r="AZ159" s="4" t="s">
        <v>226</v>
      </c>
      <c r="BF159" s="10">
        <f t="shared" si="157"/>
        <v>1</v>
      </c>
      <c r="BG159" s="10" t="s">
        <v>230</v>
      </c>
      <c r="BH159" s="37">
        <v>5.55555555555556</v>
      </c>
      <c r="BS159" s="36">
        <f t="shared" si="158"/>
        <v>0</v>
      </c>
      <c r="BU159" s="37"/>
      <c r="CG159" s="36">
        <f t="shared" si="159"/>
        <v>0</v>
      </c>
      <c r="CI159" s="11"/>
      <c r="CT159" s="10">
        <f t="shared" si="160"/>
        <v>0</v>
      </c>
      <c r="CV159" s="37"/>
      <c r="DH159" s="10">
        <f t="shared" si="161"/>
        <v>0</v>
      </c>
      <c r="DJ159" s="11"/>
      <c r="DT159" s="36">
        <f t="shared" si="162"/>
        <v>0</v>
      </c>
      <c r="DV159" s="37"/>
      <c r="EF159" s="36">
        <f t="shared" si="163"/>
        <v>0</v>
      </c>
      <c r="EH159" s="37"/>
      <c r="ER159" s="10">
        <f t="shared" si="164"/>
        <v>0</v>
      </c>
      <c r="ET159" s="37">
        <v>0</v>
      </c>
      <c r="FF159" s="10">
        <f t="shared" si="165"/>
        <v>0</v>
      </c>
      <c r="FH159" s="37"/>
      <c r="FR159" s="10">
        <f t="shared" si="166"/>
        <v>0</v>
      </c>
      <c r="FT159" s="37">
        <v>0</v>
      </c>
      <c r="FW159" s="4" t="s">
        <v>226</v>
      </c>
      <c r="FY159" s="4">
        <v>1</v>
      </c>
      <c r="FZ159" s="4">
        <v>1</v>
      </c>
      <c r="GA159" s="4">
        <v>1</v>
      </c>
      <c r="GD159" s="10">
        <f t="shared" si="167"/>
        <v>4</v>
      </c>
      <c r="GE159" s="10" t="s">
        <v>232</v>
      </c>
      <c r="GF159" s="37">
        <v>193.75</v>
      </c>
      <c r="GQ159" s="10">
        <f t="shared" si="168"/>
        <v>0</v>
      </c>
      <c r="GS159" s="37"/>
      <c r="HA159" s="10">
        <f t="shared" si="169"/>
        <v>0</v>
      </c>
      <c r="HC159" s="37"/>
      <c r="HH159" s="4" t="s">
        <v>226</v>
      </c>
      <c r="HN159" s="10">
        <f t="shared" si="170"/>
        <v>1</v>
      </c>
      <c r="HO159" s="10" t="s">
        <v>230</v>
      </c>
      <c r="HP159" s="37">
        <v>5.55555555555556</v>
      </c>
      <c r="HX159" s="10">
        <f t="shared" si="171"/>
        <v>0</v>
      </c>
      <c r="HZ159" s="41"/>
      <c r="IM159" s="10">
        <f t="shared" si="172"/>
        <v>0</v>
      </c>
      <c r="IO159" s="37"/>
      <c r="IS159" s="4" t="s">
        <v>226</v>
      </c>
      <c r="IW159" s="10">
        <f t="shared" si="173"/>
        <v>1</v>
      </c>
      <c r="IX159" s="10" t="s">
        <v>230</v>
      </c>
      <c r="IY159" s="37">
        <v>8.33333333333333</v>
      </c>
      <c r="JK159" s="10">
        <f t="shared" si="174"/>
        <v>0</v>
      </c>
      <c r="JM159" s="37"/>
      <c r="JS159" s="4" t="s">
        <v>226</v>
      </c>
      <c r="JT159" s="10">
        <f t="shared" si="175"/>
        <v>1</v>
      </c>
      <c r="JU159" s="10" t="s">
        <v>230</v>
      </c>
      <c r="JV159" s="37">
        <v>10</v>
      </c>
      <c r="JX159" s="8">
        <v>8</v>
      </c>
    </row>
    <row r="160" ht="13.9" customHeight="1" spans="1:284">
      <c r="A160" s="7" t="s">
        <v>231</v>
      </c>
      <c r="B160" s="18" t="s">
        <v>358</v>
      </c>
      <c r="C160" s="18"/>
      <c r="I160" s="4">
        <v>1</v>
      </c>
      <c r="L160" s="4">
        <v>1</v>
      </c>
      <c r="O160" s="4">
        <v>8</v>
      </c>
      <c r="P160" s="4">
        <v>6</v>
      </c>
      <c r="Q160" s="9">
        <v>1</v>
      </c>
      <c r="W160" s="10">
        <f t="shared" si="154"/>
        <v>0</v>
      </c>
      <c r="AF160" s="10">
        <f t="shared" si="155"/>
        <v>0</v>
      </c>
      <c r="AS160" s="10">
        <f t="shared" si="156"/>
        <v>0</v>
      </c>
      <c r="AU160" s="37"/>
      <c r="BF160" s="10">
        <f t="shared" si="157"/>
        <v>0</v>
      </c>
      <c r="BH160" s="37"/>
      <c r="BS160" s="36">
        <f t="shared" si="158"/>
        <v>0</v>
      </c>
      <c r="BU160" s="37"/>
      <c r="CG160" s="36">
        <f t="shared" si="159"/>
        <v>0</v>
      </c>
      <c r="CI160" s="11"/>
      <c r="CT160" s="10">
        <f t="shared" si="160"/>
        <v>0</v>
      </c>
      <c r="CV160" s="37"/>
      <c r="DH160" s="10">
        <f t="shared" si="161"/>
        <v>0</v>
      </c>
      <c r="DJ160" s="11"/>
      <c r="DT160" s="36">
        <f t="shared" si="162"/>
        <v>0</v>
      </c>
      <c r="DV160" s="37"/>
      <c r="EF160" s="36">
        <f t="shared" si="163"/>
        <v>0</v>
      </c>
      <c r="EH160" s="37"/>
      <c r="ER160" s="10">
        <f t="shared" si="164"/>
        <v>0</v>
      </c>
      <c r="ET160" s="37">
        <v>0</v>
      </c>
      <c r="FF160" s="10">
        <f t="shared" si="165"/>
        <v>0</v>
      </c>
      <c r="FH160" s="37"/>
      <c r="FR160" s="10">
        <f t="shared" si="166"/>
        <v>0</v>
      </c>
      <c r="FT160" s="37">
        <v>0</v>
      </c>
      <c r="GD160" s="10">
        <f t="shared" si="167"/>
        <v>0</v>
      </c>
      <c r="GF160" s="37"/>
      <c r="GQ160" s="10">
        <f t="shared" si="168"/>
        <v>0</v>
      </c>
      <c r="GS160" s="37"/>
      <c r="HA160" s="10">
        <f t="shared" si="169"/>
        <v>0</v>
      </c>
      <c r="HC160" s="37"/>
      <c r="HF160" s="4" t="s">
        <v>226</v>
      </c>
      <c r="HG160" s="4" t="s">
        <v>226</v>
      </c>
      <c r="HH160" s="4" t="s">
        <v>226</v>
      </c>
      <c r="HN160" s="10">
        <f t="shared" si="170"/>
        <v>3</v>
      </c>
      <c r="HO160" s="10" t="s">
        <v>228</v>
      </c>
      <c r="HP160" s="37">
        <v>16.6666666666667</v>
      </c>
      <c r="HX160" s="10">
        <f t="shared" si="171"/>
        <v>0</v>
      </c>
      <c r="HZ160" s="41"/>
      <c r="IM160" s="10">
        <f t="shared" si="172"/>
        <v>0</v>
      </c>
      <c r="IO160" s="37"/>
      <c r="IQ160" s="4">
        <v>1</v>
      </c>
      <c r="IW160" s="10">
        <f t="shared" si="173"/>
        <v>1</v>
      </c>
      <c r="IX160" s="10" t="s">
        <v>230</v>
      </c>
      <c r="IY160" s="37">
        <v>83.3333333333333</v>
      </c>
      <c r="JD160" s="4" t="s">
        <v>226</v>
      </c>
      <c r="JF160" s="4" t="s">
        <v>226</v>
      </c>
      <c r="JK160" s="10">
        <f t="shared" si="174"/>
        <v>2</v>
      </c>
      <c r="JL160" s="10" t="s">
        <v>230</v>
      </c>
      <c r="JM160" s="37">
        <v>10</v>
      </c>
      <c r="JT160" s="10">
        <f t="shared" si="175"/>
        <v>0</v>
      </c>
      <c r="JV160" s="37"/>
      <c r="JX160" s="8">
        <v>6</v>
      </c>
    </row>
    <row r="161" ht="13.9" customHeight="1" spans="1:284">
      <c r="A161" s="7" t="s">
        <v>231</v>
      </c>
      <c r="B161" s="18" t="s">
        <v>359</v>
      </c>
      <c r="C161" s="18"/>
      <c r="L161" s="4">
        <v>1</v>
      </c>
      <c r="O161" s="4">
        <v>5</v>
      </c>
      <c r="P161" s="4">
        <v>4</v>
      </c>
      <c r="Q161" s="9">
        <v>2</v>
      </c>
      <c r="W161" s="10">
        <f t="shared" si="154"/>
        <v>0</v>
      </c>
      <c r="AF161" s="10">
        <f t="shared" si="155"/>
        <v>0</v>
      </c>
      <c r="AS161" s="10">
        <f t="shared" si="156"/>
        <v>0</v>
      </c>
      <c r="AU161" s="37"/>
      <c r="BF161" s="10">
        <f t="shared" si="157"/>
        <v>0</v>
      </c>
      <c r="BH161" s="37"/>
      <c r="BS161" s="36">
        <f t="shared" si="158"/>
        <v>0</v>
      </c>
      <c r="BU161" s="37"/>
      <c r="CG161" s="36">
        <f t="shared" si="159"/>
        <v>0</v>
      </c>
      <c r="CI161" s="11"/>
      <c r="CT161" s="10">
        <f t="shared" si="160"/>
        <v>0</v>
      </c>
      <c r="CV161" s="37"/>
      <c r="DH161" s="10">
        <f t="shared" si="161"/>
        <v>0</v>
      </c>
      <c r="DJ161" s="11"/>
      <c r="DT161" s="36">
        <f t="shared" si="162"/>
        <v>0</v>
      </c>
      <c r="DV161" s="37"/>
      <c r="EF161" s="36">
        <f t="shared" si="163"/>
        <v>0</v>
      </c>
      <c r="EH161" s="37"/>
      <c r="ER161" s="10">
        <f t="shared" si="164"/>
        <v>0</v>
      </c>
      <c r="ET161" s="37">
        <v>0</v>
      </c>
      <c r="FF161" s="10">
        <f t="shared" si="165"/>
        <v>0</v>
      </c>
      <c r="FH161" s="37"/>
      <c r="FL161" s="4" t="s">
        <v>226</v>
      </c>
      <c r="FM161" s="4" t="s">
        <v>226</v>
      </c>
      <c r="FN161" s="4">
        <v>1</v>
      </c>
      <c r="FR161" s="10">
        <f t="shared" si="166"/>
        <v>3</v>
      </c>
      <c r="FS161" s="10" t="s">
        <v>228</v>
      </c>
      <c r="FT161" s="37">
        <v>75</v>
      </c>
      <c r="GD161" s="10">
        <f t="shared" si="167"/>
        <v>0</v>
      </c>
      <c r="GF161" s="37"/>
      <c r="GQ161" s="10">
        <f t="shared" si="168"/>
        <v>0</v>
      </c>
      <c r="GS161" s="37"/>
      <c r="HA161" s="10">
        <f t="shared" si="169"/>
        <v>0</v>
      </c>
      <c r="HC161" s="37"/>
      <c r="HN161" s="10">
        <f t="shared" si="170"/>
        <v>0</v>
      </c>
      <c r="HP161" s="37"/>
      <c r="HX161" s="10">
        <f t="shared" si="171"/>
        <v>0</v>
      </c>
      <c r="HZ161" s="41"/>
      <c r="IM161" s="10">
        <f t="shared" si="172"/>
        <v>0</v>
      </c>
      <c r="IO161" s="37"/>
      <c r="IW161" s="10">
        <f t="shared" si="173"/>
        <v>0</v>
      </c>
      <c r="IY161" s="37"/>
      <c r="JK161" s="10">
        <f t="shared" si="174"/>
        <v>0</v>
      </c>
      <c r="JM161" s="37"/>
      <c r="JT161" s="10">
        <f t="shared" si="175"/>
        <v>0</v>
      </c>
      <c r="JV161" s="37"/>
      <c r="JX161" s="8">
        <v>3</v>
      </c>
    </row>
    <row r="162" ht="13.9" customHeight="1" spans="1:284">
      <c r="A162" s="7" t="s">
        <v>231</v>
      </c>
      <c r="B162" s="18" t="s">
        <v>360</v>
      </c>
      <c r="C162" s="18"/>
      <c r="L162" s="4">
        <v>1</v>
      </c>
      <c r="O162" s="4">
        <v>7</v>
      </c>
      <c r="Q162" s="9">
        <v>2</v>
      </c>
      <c r="W162" s="10">
        <f t="shared" si="154"/>
        <v>0</v>
      </c>
      <c r="AF162" s="10">
        <f t="shared" si="155"/>
        <v>0</v>
      </c>
      <c r="AS162" s="10">
        <f t="shared" si="156"/>
        <v>0</v>
      </c>
      <c r="AU162" s="37"/>
      <c r="BF162" s="10">
        <f t="shared" si="157"/>
        <v>0</v>
      </c>
      <c r="BH162" s="37"/>
      <c r="BS162" s="36">
        <f t="shared" si="158"/>
        <v>0</v>
      </c>
      <c r="BU162" s="37"/>
      <c r="CG162" s="36">
        <f t="shared" si="159"/>
        <v>0</v>
      </c>
      <c r="CI162" s="11"/>
      <c r="CT162" s="10">
        <f t="shared" si="160"/>
        <v>0</v>
      </c>
      <c r="CV162" s="37"/>
      <c r="DH162" s="10">
        <f t="shared" si="161"/>
        <v>0</v>
      </c>
      <c r="DJ162" s="11"/>
      <c r="DT162" s="36">
        <f t="shared" si="162"/>
        <v>0</v>
      </c>
      <c r="DV162" s="37"/>
      <c r="EF162" s="36">
        <f t="shared" si="163"/>
        <v>0</v>
      </c>
      <c r="EH162" s="37"/>
      <c r="ER162" s="10">
        <f t="shared" si="164"/>
        <v>0</v>
      </c>
      <c r="ET162" s="37">
        <v>0</v>
      </c>
      <c r="FF162" s="10">
        <f t="shared" si="165"/>
        <v>0</v>
      </c>
      <c r="FH162" s="37"/>
      <c r="FP162" s="4" t="s">
        <v>226</v>
      </c>
      <c r="FQ162" s="4" t="s">
        <v>226</v>
      </c>
      <c r="FR162" s="10">
        <f t="shared" si="166"/>
        <v>2</v>
      </c>
      <c r="FS162" s="10" t="s">
        <v>228</v>
      </c>
      <c r="FT162" s="37">
        <v>12.5</v>
      </c>
      <c r="FW162" s="4">
        <v>2</v>
      </c>
      <c r="GC162" s="4">
        <v>1</v>
      </c>
      <c r="GD162" s="10">
        <f t="shared" si="167"/>
        <v>2</v>
      </c>
      <c r="GE162" s="10" t="s">
        <v>230</v>
      </c>
      <c r="GF162" s="37">
        <v>281.25</v>
      </c>
      <c r="GQ162" s="10">
        <f t="shared" si="168"/>
        <v>0</v>
      </c>
      <c r="GS162" s="37"/>
      <c r="HA162" s="10">
        <f t="shared" si="169"/>
        <v>0</v>
      </c>
      <c r="HC162" s="37"/>
      <c r="HF162" s="4" t="s">
        <v>226</v>
      </c>
      <c r="HL162" s="4" t="s">
        <v>226</v>
      </c>
      <c r="HM162" s="4" t="s">
        <v>226</v>
      </c>
      <c r="HN162" s="10">
        <f t="shared" si="170"/>
        <v>3</v>
      </c>
      <c r="HO162" s="10" t="s">
        <v>228</v>
      </c>
      <c r="HP162" s="37">
        <v>16.6666666666667</v>
      </c>
      <c r="HR162" s="4">
        <v>1</v>
      </c>
      <c r="HS162" s="4">
        <v>1</v>
      </c>
      <c r="HT162" s="4">
        <v>3</v>
      </c>
      <c r="HX162" s="10">
        <f t="shared" si="171"/>
        <v>3</v>
      </c>
      <c r="HY162" s="10" t="s">
        <v>232</v>
      </c>
      <c r="HZ162" s="41">
        <v>791.666666666667</v>
      </c>
      <c r="IM162" s="10">
        <f t="shared" si="172"/>
        <v>0</v>
      </c>
      <c r="IO162" s="37"/>
      <c r="IW162" s="10">
        <f t="shared" si="173"/>
        <v>0</v>
      </c>
      <c r="IY162" s="37"/>
      <c r="JB162" s="4" t="s">
        <v>226</v>
      </c>
      <c r="JK162" s="10">
        <f t="shared" si="174"/>
        <v>1</v>
      </c>
      <c r="JL162" s="10" t="s">
        <v>230</v>
      </c>
      <c r="JM162" s="37">
        <v>5</v>
      </c>
      <c r="JR162" s="4">
        <v>1</v>
      </c>
      <c r="JS162" s="4">
        <v>2</v>
      </c>
      <c r="JT162" s="10">
        <f t="shared" si="175"/>
        <v>2</v>
      </c>
      <c r="JU162" s="10" t="s">
        <v>228</v>
      </c>
      <c r="JV162" s="37">
        <v>450</v>
      </c>
      <c r="JX162" s="8">
        <v>13</v>
      </c>
    </row>
    <row r="163" ht="13.9" customHeight="1" spans="1:284">
      <c r="A163" s="7" t="s">
        <v>231</v>
      </c>
      <c r="B163" s="18" t="s">
        <v>361</v>
      </c>
      <c r="C163" s="18"/>
      <c r="K163" s="4">
        <v>1</v>
      </c>
      <c r="M163" s="4">
        <v>1</v>
      </c>
      <c r="O163" s="4">
        <v>7</v>
      </c>
      <c r="P163" s="4">
        <v>3</v>
      </c>
      <c r="Q163" s="9">
        <v>3</v>
      </c>
      <c r="W163" s="10">
        <f t="shared" si="154"/>
        <v>0</v>
      </c>
      <c r="AF163" s="10">
        <f t="shared" si="155"/>
        <v>0</v>
      </c>
      <c r="AS163" s="10">
        <f t="shared" si="156"/>
        <v>0</v>
      </c>
      <c r="AU163" s="37"/>
      <c r="AZ163" s="4" t="s">
        <v>226</v>
      </c>
      <c r="BE163" s="4" t="s">
        <v>226</v>
      </c>
      <c r="BF163" s="10">
        <f t="shared" si="157"/>
        <v>2</v>
      </c>
      <c r="BG163" s="10" t="s">
        <v>228</v>
      </c>
      <c r="BH163" s="37">
        <v>11.1111111111111</v>
      </c>
      <c r="BS163" s="36">
        <f t="shared" si="158"/>
        <v>0</v>
      </c>
      <c r="BU163" s="37"/>
      <c r="CF163" s="4" t="s">
        <v>226</v>
      </c>
      <c r="CG163" s="36">
        <f t="shared" si="159"/>
        <v>1</v>
      </c>
      <c r="CH163" s="10" t="s">
        <v>230</v>
      </c>
      <c r="CI163" s="11">
        <v>5</v>
      </c>
      <c r="CT163" s="10">
        <f t="shared" si="160"/>
        <v>0</v>
      </c>
      <c r="CV163" s="37"/>
      <c r="DA163" s="4" t="s">
        <v>226</v>
      </c>
      <c r="DD163" s="4" t="s">
        <v>226</v>
      </c>
      <c r="DH163" s="10">
        <f t="shared" si="161"/>
        <v>2</v>
      </c>
      <c r="DI163" s="10" t="s">
        <v>230</v>
      </c>
      <c r="DJ163" s="11">
        <v>10</v>
      </c>
      <c r="DT163" s="36">
        <f t="shared" si="162"/>
        <v>0</v>
      </c>
      <c r="DV163" s="37"/>
      <c r="DZ163" s="4" t="s">
        <v>226</v>
      </c>
      <c r="EC163" s="4" t="s">
        <v>226</v>
      </c>
      <c r="ED163" s="4" t="s">
        <v>226</v>
      </c>
      <c r="EF163" s="36">
        <f t="shared" si="163"/>
        <v>3</v>
      </c>
      <c r="EG163" s="10" t="s">
        <v>228</v>
      </c>
      <c r="EH163" s="37">
        <v>18.75</v>
      </c>
      <c r="ER163" s="10">
        <f t="shared" si="164"/>
        <v>0</v>
      </c>
      <c r="ET163" s="37">
        <v>0</v>
      </c>
      <c r="FF163" s="10">
        <f t="shared" si="165"/>
        <v>0</v>
      </c>
      <c r="FH163" s="37"/>
      <c r="FN163" s="4">
        <v>1</v>
      </c>
      <c r="FP163" s="4" t="s">
        <v>226</v>
      </c>
      <c r="FQ163" s="4" t="s">
        <v>226</v>
      </c>
      <c r="FR163" s="10">
        <f t="shared" si="166"/>
        <v>3</v>
      </c>
      <c r="FS163" s="10" t="s">
        <v>228</v>
      </c>
      <c r="FT163" s="37">
        <v>75</v>
      </c>
      <c r="FV163" s="4" t="s">
        <v>226</v>
      </c>
      <c r="FW163" s="4" t="s">
        <v>226</v>
      </c>
      <c r="GD163" s="10">
        <f t="shared" si="167"/>
        <v>2</v>
      </c>
      <c r="GE163" s="10" t="s">
        <v>228</v>
      </c>
      <c r="GF163" s="37">
        <v>12.5</v>
      </c>
      <c r="GQ163" s="10">
        <f t="shared" si="168"/>
        <v>0</v>
      </c>
      <c r="GS163" s="37"/>
      <c r="HA163" s="10">
        <f t="shared" si="169"/>
        <v>0</v>
      </c>
      <c r="HC163" s="37"/>
      <c r="HE163" s="4" t="s">
        <v>226</v>
      </c>
      <c r="HF163" s="4" t="s">
        <v>226</v>
      </c>
      <c r="HG163" s="4" t="s">
        <v>226</v>
      </c>
      <c r="HH163" s="4" t="s">
        <v>226</v>
      </c>
      <c r="HJ163" s="4" t="s">
        <v>226</v>
      </c>
      <c r="HL163" s="4" t="s">
        <v>226</v>
      </c>
      <c r="HM163" s="4" t="s">
        <v>226</v>
      </c>
      <c r="HN163" s="10">
        <f t="shared" si="170"/>
        <v>7</v>
      </c>
      <c r="HO163" s="10" t="s">
        <v>227</v>
      </c>
      <c r="HP163" s="37">
        <v>38.8888888888889</v>
      </c>
      <c r="HR163" s="4" t="s">
        <v>226</v>
      </c>
      <c r="HU163" s="4" t="s">
        <v>226</v>
      </c>
      <c r="HX163" s="10">
        <f t="shared" si="171"/>
        <v>2</v>
      </c>
      <c r="HY163" s="10" t="s">
        <v>228</v>
      </c>
      <c r="HZ163" s="41">
        <v>16.6666666666667</v>
      </c>
      <c r="IC163" s="4" t="s">
        <v>226</v>
      </c>
      <c r="ID163" s="4">
        <v>1</v>
      </c>
      <c r="IL163" s="4" t="s">
        <v>226</v>
      </c>
      <c r="IM163" s="10">
        <f t="shared" si="172"/>
        <v>3</v>
      </c>
      <c r="IN163" s="10" t="s">
        <v>228</v>
      </c>
      <c r="IO163" s="37">
        <v>54.5454545454545</v>
      </c>
      <c r="IS163" s="4" t="s">
        <v>226</v>
      </c>
      <c r="IT163" s="4" t="s">
        <v>226</v>
      </c>
      <c r="IU163" s="4" t="s">
        <v>226</v>
      </c>
      <c r="IW163" s="10">
        <f t="shared" si="173"/>
        <v>3</v>
      </c>
      <c r="IX163" s="10" t="s">
        <v>232</v>
      </c>
      <c r="IY163" s="37">
        <v>25</v>
      </c>
      <c r="JB163" s="4">
        <v>1</v>
      </c>
      <c r="JJ163" s="4" t="s">
        <v>226</v>
      </c>
      <c r="JK163" s="10">
        <f t="shared" si="174"/>
        <v>2</v>
      </c>
      <c r="JL163" s="10" t="s">
        <v>230</v>
      </c>
      <c r="JM163" s="37">
        <v>55</v>
      </c>
      <c r="JT163" s="10">
        <f t="shared" si="175"/>
        <v>0</v>
      </c>
      <c r="JV163" s="37"/>
      <c r="JX163" s="8">
        <v>30</v>
      </c>
    </row>
    <row r="164" ht="13.9" customHeight="1" spans="1:284">
      <c r="A164" s="7" t="s">
        <v>231</v>
      </c>
      <c r="B164" s="18" t="s">
        <v>362</v>
      </c>
      <c r="C164" s="18"/>
      <c r="O164" s="4">
        <v>8</v>
      </c>
      <c r="P164" s="4">
        <v>2</v>
      </c>
      <c r="Q164" s="9">
        <v>2</v>
      </c>
      <c r="W164" s="10">
        <f t="shared" si="154"/>
        <v>0</v>
      </c>
      <c r="AF164" s="10">
        <f t="shared" si="155"/>
        <v>0</v>
      </c>
      <c r="AS164" s="10">
        <f t="shared" si="156"/>
        <v>0</v>
      </c>
      <c r="AU164" s="37"/>
      <c r="BF164" s="10">
        <f t="shared" si="157"/>
        <v>0</v>
      </c>
      <c r="BH164" s="37"/>
      <c r="BS164" s="36">
        <f t="shared" si="158"/>
        <v>0</v>
      </c>
      <c r="BU164" s="37"/>
      <c r="CG164" s="36">
        <f t="shared" si="159"/>
        <v>0</v>
      </c>
      <c r="CI164" s="11"/>
      <c r="CT164" s="10">
        <f t="shared" si="160"/>
        <v>0</v>
      </c>
      <c r="CV164" s="37"/>
      <c r="DH164" s="10">
        <f t="shared" si="161"/>
        <v>0</v>
      </c>
      <c r="DJ164" s="11"/>
      <c r="DT164" s="36">
        <f t="shared" si="162"/>
        <v>0</v>
      </c>
      <c r="DV164" s="37"/>
      <c r="EF164" s="36">
        <f t="shared" si="163"/>
        <v>0</v>
      </c>
      <c r="EH164" s="37"/>
      <c r="ER164" s="10">
        <f t="shared" si="164"/>
        <v>0</v>
      </c>
      <c r="ET164" s="37">
        <v>0</v>
      </c>
      <c r="FF164" s="10">
        <f t="shared" si="165"/>
        <v>0</v>
      </c>
      <c r="FH164" s="37"/>
      <c r="FR164" s="10">
        <f t="shared" si="166"/>
        <v>0</v>
      </c>
      <c r="FT164" s="37">
        <v>0</v>
      </c>
      <c r="FW164" s="4">
        <v>2</v>
      </c>
      <c r="FZ164" s="4">
        <v>1</v>
      </c>
      <c r="GC164" s="4">
        <v>1</v>
      </c>
      <c r="GD164" s="10">
        <f t="shared" si="167"/>
        <v>3</v>
      </c>
      <c r="GE164" s="10" t="s">
        <v>228</v>
      </c>
      <c r="GF164" s="37">
        <v>343.75</v>
      </c>
      <c r="GQ164" s="10">
        <f t="shared" si="168"/>
        <v>0</v>
      </c>
      <c r="GS164" s="37"/>
      <c r="HA164" s="10">
        <f t="shared" si="169"/>
        <v>0</v>
      </c>
      <c r="HC164" s="37"/>
      <c r="HH164" s="4" t="s">
        <v>226</v>
      </c>
      <c r="HN164" s="10">
        <f t="shared" si="170"/>
        <v>1</v>
      </c>
      <c r="HO164" s="10" t="s">
        <v>230</v>
      </c>
      <c r="HP164" s="37">
        <v>5.55555555555556</v>
      </c>
      <c r="HR164" s="4">
        <v>1</v>
      </c>
      <c r="HT164" s="4">
        <v>1</v>
      </c>
      <c r="HX164" s="10">
        <f t="shared" si="171"/>
        <v>2</v>
      </c>
      <c r="HY164" s="10" t="s">
        <v>228</v>
      </c>
      <c r="HZ164" s="41">
        <v>166.666666666667</v>
      </c>
      <c r="IC164" s="4">
        <v>4</v>
      </c>
      <c r="ID164" s="4">
        <v>3</v>
      </c>
      <c r="IL164" s="4" t="s">
        <v>226</v>
      </c>
      <c r="IM164" s="10">
        <f t="shared" si="172"/>
        <v>3</v>
      </c>
      <c r="IN164" s="10" t="s">
        <v>228</v>
      </c>
      <c r="IO164" s="37">
        <v>913.636363636364</v>
      </c>
      <c r="IQ164" s="4">
        <v>4</v>
      </c>
      <c r="IR164" s="4">
        <v>2</v>
      </c>
      <c r="IS164" s="4">
        <v>3</v>
      </c>
      <c r="IT164" s="4">
        <v>4</v>
      </c>
      <c r="IU164" s="4">
        <v>3</v>
      </c>
      <c r="IW164" s="10">
        <f t="shared" si="173"/>
        <v>5</v>
      </c>
      <c r="IX164" s="10" t="s">
        <v>233</v>
      </c>
      <c r="IY164" s="37">
        <v>3625</v>
      </c>
      <c r="JK164" s="10">
        <f t="shared" si="174"/>
        <v>0</v>
      </c>
      <c r="JM164" s="37"/>
      <c r="JQ164" s="4" t="s">
        <v>226</v>
      </c>
      <c r="JR164" s="4">
        <v>4</v>
      </c>
      <c r="JS164" s="4">
        <v>5</v>
      </c>
      <c r="JT164" s="10">
        <f t="shared" si="175"/>
        <v>3</v>
      </c>
      <c r="JU164" s="10" t="s">
        <v>232</v>
      </c>
      <c r="JV164" s="37">
        <v>3010</v>
      </c>
      <c r="JX164" s="8">
        <v>17</v>
      </c>
    </row>
    <row r="165" ht="13.9" customHeight="1" spans="1:284">
      <c r="A165" s="7" t="s">
        <v>231</v>
      </c>
      <c r="B165" s="18" t="s">
        <v>363</v>
      </c>
      <c r="C165" s="18"/>
      <c r="E165" s="4">
        <v>1</v>
      </c>
      <c r="O165" s="4">
        <v>7</v>
      </c>
      <c r="P165" s="4">
        <v>3</v>
      </c>
      <c r="Q165" s="9">
        <v>2</v>
      </c>
      <c r="W165" s="10">
        <f t="shared" si="154"/>
        <v>0</v>
      </c>
      <c r="AF165" s="10">
        <f t="shared" si="155"/>
        <v>0</v>
      </c>
      <c r="AS165" s="10">
        <f t="shared" si="156"/>
        <v>0</v>
      </c>
      <c r="AU165" s="37"/>
      <c r="AZ165" s="4" t="s">
        <v>226</v>
      </c>
      <c r="BB165" s="4" t="s">
        <v>226</v>
      </c>
      <c r="BC165" s="4" t="s">
        <v>226</v>
      </c>
      <c r="BE165" s="4">
        <v>1</v>
      </c>
      <c r="BF165" s="10">
        <f t="shared" si="157"/>
        <v>4</v>
      </c>
      <c r="BG165" s="10" t="s">
        <v>232</v>
      </c>
      <c r="BH165" s="37">
        <v>72.2222222222222</v>
      </c>
      <c r="BS165" s="36">
        <f t="shared" si="158"/>
        <v>0</v>
      </c>
      <c r="BU165" s="37"/>
      <c r="CG165" s="36">
        <f t="shared" si="159"/>
        <v>0</v>
      </c>
      <c r="CI165" s="11"/>
      <c r="CT165" s="10">
        <f t="shared" si="160"/>
        <v>0</v>
      </c>
      <c r="CV165" s="37"/>
      <c r="DB165" s="4" t="s">
        <v>226</v>
      </c>
      <c r="DC165" s="4" t="s">
        <v>226</v>
      </c>
      <c r="DD165" s="4" t="s">
        <v>226</v>
      </c>
      <c r="DF165" s="4" t="s">
        <v>226</v>
      </c>
      <c r="DH165" s="10">
        <f t="shared" si="161"/>
        <v>4</v>
      </c>
      <c r="DI165" s="10" t="s">
        <v>228</v>
      </c>
      <c r="DJ165" s="11">
        <v>20</v>
      </c>
      <c r="DT165" s="36">
        <f t="shared" si="162"/>
        <v>0</v>
      </c>
      <c r="DV165" s="37"/>
      <c r="EF165" s="36">
        <f t="shared" si="163"/>
        <v>0</v>
      </c>
      <c r="EH165" s="37"/>
      <c r="ER165" s="10">
        <f t="shared" si="164"/>
        <v>0</v>
      </c>
      <c r="ET165" s="37">
        <v>0</v>
      </c>
      <c r="FF165" s="10">
        <f t="shared" si="165"/>
        <v>0</v>
      </c>
      <c r="FH165" s="37"/>
      <c r="FR165" s="10">
        <f t="shared" si="166"/>
        <v>0</v>
      </c>
      <c r="FT165" s="37">
        <v>0</v>
      </c>
      <c r="FW165" s="4" t="s">
        <v>226</v>
      </c>
      <c r="GD165" s="10">
        <f t="shared" si="167"/>
        <v>1</v>
      </c>
      <c r="GE165" s="10" t="s">
        <v>230</v>
      </c>
      <c r="GF165" s="37">
        <v>6.25</v>
      </c>
      <c r="GQ165" s="10">
        <f t="shared" si="168"/>
        <v>0</v>
      </c>
      <c r="GS165" s="37"/>
      <c r="HA165" s="10">
        <f t="shared" si="169"/>
        <v>0</v>
      </c>
      <c r="HC165" s="37"/>
      <c r="HN165" s="10">
        <f t="shared" si="170"/>
        <v>0</v>
      </c>
      <c r="HP165" s="37"/>
      <c r="HX165" s="10">
        <f t="shared" si="171"/>
        <v>0</v>
      </c>
      <c r="HZ165" s="41"/>
      <c r="IM165" s="10">
        <f t="shared" si="172"/>
        <v>0</v>
      </c>
      <c r="IO165" s="37"/>
      <c r="IU165" s="4" t="s">
        <v>226</v>
      </c>
      <c r="IW165" s="10">
        <f t="shared" si="173"/>
        <v>1</v>
      </c>
      <c r="IX165" s="10" t="s">
        <v>230</v>
      </c>
      <c r="IY165" s="37">
        <v>8.33333333333333</v>
      </c>
      <c r="JK165" s="10">
        <f t="shared" si="174"/>
        <v>0</v>
      </c>
      <c r="JM165" s="37"/>
      <c r="JT165" s="10">
        <f t="shared" si="175"/>
        <v>0</v>
      </c>
      <c r="JV165" s="37"/>
      <c r="JX165" s="8">
        <v>10</v>
      </c>
    </row>
    <row r="166" ht="13.9" customHeight="1" spans="1:284">
      <c r="A166" s="7" t="s">
        <v>231</v>
      </c>
      <c r="B166" s="18" t="s">
        <v>364</v>
      </c>
      <c r="C166" s="18"/>
      <c r="E166" s="4">
        <v>1</v>
      </c>
      <c r="I166" s="4">
        <v>1</v>
      </c>
      <c r="K166" s="4">
        <v>1</v>
      </c>
      <c r="N166" s="4">
        <v>1</v>
      </c>
      <c r="O166" s="4">
        <v>6</v>
      </c>
      <c r="Q166" s="9">
        <v>2</v>
      </c>
      <c r="W166" s="10">
        <f t="shared" si="154"/>
        <v>0</v>
      </c>
      <c r="AF166" s="10">
        <f t="shared" si="155"/>
        <v>0</v>
      </c>
      <c r="AM166" s="4" t="s">
        <v>226</v>
      </c>
      <c r="AN166" s="4" t="s">
        <v>226</v>
      </c>
      <c r="AO166" s="4" t="s">
        <v>226</v>
      </c>
      <c r="AS166" s="10">
        <f t="shared" si="156"/>
        <v>3</v>
      </c>
      <c r="AT166" s="10" t="s">
        <v>228</v>
      </c>
      <c r="AU166" s="37">
        <v>16.6666666666667</v>
      </c>
      <c r="BF166" s="10">
        <f t="shared" si="157"/>
        <v>0</v>
      </c>
      <c r="BH166" s="37"/>
      <c r="BS166" s="36">
        <f t="shared" si="158"/>
        <v>0</v>
      </c>
      <c r="BU166" s="37"/>
      <c r="BX166" s="4" t="s">
        <v>226</v>
      </c>
      <c r="CG166" s="36">
        <f t="shared" si="159"/>
        <v>1</v>
      </c>
      <c r="CH166" s="10" t="s">
        <v>230</v>
      </c>
      <c r="CI166" s="11">
        <v>5</v>
      </c>
      <c r="CT166" s="10">
        <f t="shared" si="160"/>
        <v>0</v>
      </c>
      <c r="CV166" s="37"/>
      <c r="DA166" s="4" t="s">
        <v>226</v>
      </c>
      <c r="DD166" s="4" t="s">
        <v>226</v>
      </c>
      <c r="DH166" s="10">
        <f t="shared" si="161"/>
        <v>2</v>
      </c>
      <c r="DI166" s="10" t="s">
        <v>230</v>
      </c>
      <c r="DJ166" s="11">
        <v>10</v>
      </c>
      <c r="DT166" s="36">
        <f t="shared" si="162"/>
        <v>0</v>
      </c>
      <c r="DV166" s="37"/>
      <c r="EF166" s="36">
        <f t="shared" si="163"/>
        <v>0</v>
      </c>
      <c r="EH166" s="37"/>
      <c r="ER166" s="10">
        <f t="shared" si="164"/>
        <v>0</v>
      </c>
      <c r="ET166" s="37">
        <v>0</v>
      </c>
      <c r="EV166" s="4" t="s">
        <v>226</v>
      </c>
      <c r="EW166" s="4" t="s">
        <v>226</v>
      </c>
      <c r="EX166" s="4" t="s">
        <v>226</v>
      </c>
      <c r="EY166" s="4" t="s">
        <v>226</v>
      </c>
      <c r="EZ166" s="4" t="s">
        <v>226</v>
      </c>
      <c r="FA166" s="4" t="s">
        <v>226</v>
      </c>
      <c r="FC166" s="4" t="s">
        <v>226</v>
      </c>
      <c r="FD166" s="4" t="s">
        <v>226</v>
      </c>
      <c r="FE166" s="4">
        <v>1</v>
      </c>
      <c r="FF166" s="10">
        <f t="shared" si="165"/>
        <v>9</v>
      </c>
      <c r="FG166" s="10" t="s">
        <v>233</v>
      </c>
      <c r="FH166" s="37">
        <v>90</v>
      </c>
      <c r="FL166" s="4" t="s">
        <v>226</v>
      </c>
      <c r="FM166" s="4">
        <v>2</v>
      </c>
      <c r="FN166" s="4">
        <v>2</v>
      </c>
      <c r="FP166" s="4" t="s">
        <v>226</v>
      </c>
      <c r="FQ166" s="4" t="s">
        <v>226</v>
      </c>
      <c r="FR166" s="10">
        <f t="shared" si="166"/>
        <v>5</v>
      </c>
      <c r="FS166" s="10" t="s">
        <v>227</v>
      </c>
      <c r="FT166" s="37">
        <v>456.25</v>
      </c>
      <c r="FV166" s="4">
        <v>1</v>
      </c>
      <c r="FW166" s="4">
        <v>1</v>
      </c>
      <c r="FX166" s="4" t="s">
        <v>226</v>
      </c>
      <c r="FY166" s="4">
        <v>1</v>
      </c>
      <c r="FZ166" s="4" t="s">
        <v>226</v>
      </c>
      <c r="GA166" s="4" t="s">
        <v>226</v>
      </c>
      <c r="GC166" s="4">
        <v>1</v>
      </c>
      <c r="GD166" s="10">
        <f t="shared" si="167"/>
        <v>7</v>
      </c>
      <c r="GE166" s="10" t="s">
        <v>233</v>
      </c>
      <c r="GF166" s="37">
        <v>268.75</v>
      </c>
      <c r="GQ166" s="10">
        <f t="shared" si="168"/>
        <v>0</v>
      </c>
      <c r="GS166" s="37"/>
      <c r="GV166" s="4" t="s">
        <v>226</v>
      </c>
      <c r="GZ166" s="4" t="s">
        <v>226</v>
      </c>
      <c r="HA166" s="10">
        <f t="shared" si="169"/>
        <v>2</v>
      </c>
      <c r="HB166" s="10" t="s">
        <v>228</v>
      </c>
      <c r="HC166" s="37">
        <v>16.6666666666667</v>
      </c>
      <c r="HE166" s="4" t="s">
        <v>226</v>
      </c>
      <c r="HF166" s="4">
        <v>1</v>
      </c>
      <c r="HG166" s="4" t="s">
        <v>226</v>
      </c>
      <c r="HH166" s="4">
        <v>1</v>
      </c>
      <c r="HJ166" s="4" t="s">
        <v>226</v>
      </c>
      <c r="HL166" s="4" t="s">
        <v>226</v>
      </c>
      <c r="HM166" s="4">
        <v>1</v>
      </c>
      <c r="HN166" s="10">
        <f t="shared" si="170"/>
        <v>7</v>
      </c>
      <c r="HO166" s="10" t="s">
        <v>227</v>
      </c>
      <c r="HP166" s="37">
        <v>188.888888888889</v>
      </c>
      <c r="HR166" s="4" t="s">
        <v>226</v>
      </c>
      <c r="HS166" s="4" t="s">
        <v>226</v>
      </c>
      <c r="HT166" s="4" t="s">
        <v>226</v>
      </c>
      <c r="HW166" s="4" t="s">
        <v>226</v>
      </c>
      <c r="HX166" s="10">
        <f t="shared" si="171"/>
        <v>4</v>
      </c>
      <c r="HY166" s="10" t="s">
        <v>227</v>
      </c>
      <c r="HZ166" s="41">
        <v>33.3333333333333</v>
      </c>
      <c r="IB166" s="4" t="s">
        <v>226</v>
      </c>
      <c r="ID166" s="4" t="s">
        <v>226</v>
      </c>
      <c r="IE166" s="4" t="s">
        <v>226</v>
      </c>
      <c r="IL166" s="4" t="s">
        <v>226</v>
      </c>
      <c r="IM166" s="10">
        <f t="shared" si="172"/>
        <v>4</v>
      </c>
      <c r="IN166" s="10" t="s">
        <v>228</v>
      </c>
      <c r="IO166" s="37">
        <v>18.1818181818182</v>
      </c>
      <c r="IQ166" s="4" t="s">
        <v>226</v>
      </c>
      <c r="IR166" s="4" t="s">
        <v>226</v>
      </c>
      <c r="IS166" s="4">
        <v>1</v>
      </c>
      <c r="IT166" s="4" t="s">
        <v>226</v>
      </c>
      <c r="IU166" s="4" t="s">
        <v>226</v>
      </c>
      <c r="IW166" s="10">
        <f t="shared" si="173"/>
        <v>5</v>
      </c>
      <c r="IX166" s="10" t="s">
        <v>233</v>
      </c>
      <c r="IY166" s="37">
        <v>116.666666666667</v>
      </c>
      <c r="JA166" s="4" t="s">
        <v>226</v>
      </c>
      <c r="JB166" s="4" t="s">
        <v>226</v>
      </c>
      <c r="JC166" s="4" t="s">
        <v>226</v>
      </c>
      <c r="JD166" s="4" t="s">
        <v>226</v>
      </c>
      <c r="JF166" s="4" t="s">
        <v>226</v>
      </c>
      <c r="JH166" s="4" t="s">
        <v>226</v>
      </c>
      <c r="JI166" s="4" t="s">
        <v>226</v>
      </c>
      <c r="JK166" s="10">
        <f t="shared" si="174"/>
        <v>7</v>
      </c>
      <c r="JL166" s="10" t="s">
        <v>227</v>
      </c>
      <c r="JM166" s="37">
        <v>35</v>
      </c>
      <c r="JO166" s="4" t="s">
        <v>226</v>
      </c>
      <c r="JQ166" s="4" t="s">
        <v>226</v>
      </c>
      <c r="JR166" s="4" t="s">
        <v>226</v>
      </c>
      <c r="JS166" s="4" t="s">
        <v>226</v>
      </c>
      <c r="JT166" s="10">
        <f t="shared" si="175"/>
        <v>4</v>
      </c>
      <c r="JU166" s="10" t="s">
        <v>227</v>
      </c>
      <c r="JV166" s="37">
        <v>40</v>
      </c>
      <c r="JX166" s="6">
        <v>60</v>
      </c>
    </row>
    <row r="167" ht="13.9" customHeight="1" spans="1:284">
      <c r="A167" s="7" t="s">
        <v>231</v>
      </c>
      <c r="B167" s="18" t="s">
        <v>365</v>
      </c>
      <c r="C167" s="18"/>
      <c r="E167" s="4">
        <v>1</v>
      </c>
      <c r="K167" s="4">
        <v>1</v>
      </c>
      <c r="O167" s="4">
        <v>6</v>
      </c>
      <c r="P167" s="4">
        <v>3</v>
      </c>
      <c r="Q167" s="9">
        <v>4</v>
      </c>
      <c r="W167" s="10">
        <f t="shared" si="154"/>
        <v>0</v>
      </c>
      <c r="AF167" s="10">
        <f t="shared" si="155"/>
        <v>0</v>
      </c>
      <c r="AK167" s="4" t="s">
        <v>226</v>
      </c>
      <c r="AN167" s="4" t="s">
        <v>226</v>
      </c>
      <c r="AR167" s="4" t="s">
        <v>226</v>
      </c>
      <c r="AS167" s="10">
        <f t="shared" si="156"/>
        <v>3</v>
      </c>
      <c r="AT167" s="10" t="s">
        <v>228</v>
      </c>
      <c r="AU167" s="37">
        <v>16.6666666666667</v>
      </c>
      <c r="BF167" s="10">
        <f t="shared" si="157"/>
        <v>0</v>
      </c>
      <c r="BH167" s="37"/>
      <c r="BS167" s="36">
        <f t="shared" si="158"/>
        <v>0</v>
      </c>
      <c r="BU167" s="37"/>
      <c r="CG167" s="36">
        <f t="shared" si="159"/>
        <v>0</v>
      </c>
      <c r="CI167" s="11"/>
      <c r="CT167" s="10">
        <f t="shared" si="160"/>
        <v>0</v>
      </c>
      <c r="CV167" s="37"/>
      <c r="DH167" s="10">
        <f t="shared" si="161"/>
        <v>0</v>
      </c>
      <c r="DJ167" s="11"/>
      <c r="DT167" s="36">
        <f t="shared" si="162"/>
        <v>0</v>
      </c>
      <c r="DV167" s="37"/>
      <c r="EF167" s="36">
        <f t="shared" si="163"/>
        <v>0</v>
      </c>
      <c r="EH167" s="37"/>
      <c r="ER167" s="10">
        <f t="shared" si="164"/>
        <v>0</v>
      </c>
      <c r="ET167" s="37">
        <v>0</v>
      </c>
      <c r="FF167" s="10">
        <f t="shared" si="165"/>
        <v>0</v>
      </c>
      <c r="FH167" s="37"/>
      <c r="FJ167" s="4" t="s">
        <v>226</v>
      </c>
      <c r="FK167" s="4" t="s">
        <v>226</v>
      </c>
      <c r="FP167" s="4" t="s">
        <v>226</v>
      </c>
      <c r="FQ167" s="4" t="s">
        <v>226</v>
      </c>
      <c r="FR167" s="10">
        <f t="shared" si="166"/>
        <v>4</v>
      </c>
      <c r="FS167" s="10" t="s">
        <v>232</v>
      </c>
      <c r="FT167" s="37">
        <v>25</v>
      </c>
      <c r="FW167" s="4" t="s">
        <v>226</v>
      </c>
      <c r="FX167" s="4" t="s">
        <v>226</v>
      </c>
      <c r="GA167" s="4" t="s">
        <v>226</v>
      </c>
      <c r="GC167" s="4" t="s">
        <v>226</v>
      </c>
      <c r="GD167" s="10">
        <f t="shared" si="167"/>
        <v>4</v>
      </c>
      <c r="GE167" s="10" t="s">
        <v>232</v>
      </c>
      <c r="GF167" s="37">
        <v>25</v>
      </c>
      <c r="GQ167" s="10">
        <f t="shared" si="168"/>
        <v>0</v>
      </c>
      <c r="GS167" s="37"/>
      <c r="GV167" s="4">
        <v>1</v>
      </c>
      <c r="HA167" s="10">
        <f t="shared" si="169"/>
        <v>1</v>
      </c>
      <c r="HB167" s="10" t="s">
        <v>230</v>
      </c>
      <c r="HC167" s="37">
        <v>83.3333333333333</v>
      </c>
      <c r="HF167" s="4" t="s">
        <v>226</v>
      </c>
      <c r="HG167" s="4" t="s">
        <v>226</v>
      </c>
      <c r="HH167" s="4" t="s">
        <v>226</v>
      </c>
      <c r="HI167" s="4" t="s">
        <v>226</v>
      </c>
      <c r="HJ167" s="4" t="s">
        <v>226</v>
      </c>
      <c r="HL167" s="4" t="s">
        <v>226</v>
      </c>
      <c r="HM167" s="4" t="s">
        <v>226</v>
      </c>
      <c r="HN167" s="10">
        <f t="shared" si="170"/>
        <v>7</v>
      </c>
      <c r="HO167" s="10" t="s">
        <v>227</v>
      </c>
      <c r="HP167" s="37">
        <v>38.8888888888889</v>
      </c>
      <c r="HR167" s="4" t="s">
        <v>226</v>
      </c>
      <c r="HS167" s="4" t="s">
        <v>226</v>
      </c>
      <c r="HX167" s="10">
        <f t="shared" si="171"/>
        <v>2</v>
      </c>
      <c r="HY167" s="10" t="s">
        <v>228</v>
      </c>
      <c r="HZ167" s="41">
        <v>16.6666666666667</v>
      </c>
      <c r="IM167" s="10">
        <f t="shared" si="172"/>
        <v>0</v>
      </c>
      <c r="IO167" s="37"/>
      <c r="IS167" s="4" t="s">
        <v>226</v>
      </c>
      <c r="IW167" s="10">
        <f t="shared" si="173"/>
        <v>1</v>
      </c>
      <c r="IX167" s="10" t="s">
        <v>230</v>
      </c>
      <c r="IY167" s="37">
        <v>8.33333333333333</v>
      </c>
      <c r="JA167" s="4" t="s">
        <v>226</v>
      </c>
      <c r="JB167" s="4" t="s">
        <v>226</v>
      </c>
      <c r="JI167" s="4" t="s">
        <v>226</v>
      </c>
      <c r="JK167" s="10">
        <f t="shared" si="174"/>
        <v>3</v>
      </c>
      <c r="JL167" s="10" t="s">
        <v>228</v>
      </c>
      <c r="JM167" s="37">
        <v>15</v>
      </c>
      <c r="JR167" s="4" t="s">
        <v>226</v>
      </c>
      <c r="JS167" s="4" t="s">
        <v>226</v>
      </c>
      <c r="JT167" s="10">
        <f t="shared" si="175"/>
        <v>2</v>
      </c>
      <c r="JU167" s="10" t="s">
        <v>228</v>
      </c>
      <c r="JV167" s="37">
        <v>20</v>
      </c>
      <c r="JX167" s="6">
        <v>27</v>
      </c>
    </row>
    <row r="168" ht="13.9" customHeight="1" spans="1:284">
      <c r="A168" s="7" t="s">
        <v>231</v>
      </c>
      <c r="B168" s="18" t="s">
        <v>366</v>
      </c>
      <c r="C168" s="18"/>
      <c r="H168" s="4">
        <v>1</v>
      </c>
      <c r="K168" s="4">
        <v>1</v>
      </c>
      <c r="O168" s="4">
        <v>7</v>
      </c>
      <c r="P168" s="4">
        <v>3</v>
      </c>
      <c r="Q168" s="9">
        <v>2</v>
      </c>
      <c r="W168" s="10">
        <f t="shared" si="154"/>
        <v>0</v>
      </c>
      <c r="AF168" s="10">
        <f t="shared" si="155"/>
        <v>0</v>
      </c>
      <c r="AR168" s="4" t="s">
        <v>226</v>
      </c>
      <c r="AS168" s="10">
        <f t="shared" si="156"/>
        <v>1</v>
      </c>
      <c r="AT168" s="10" t="s">
        <v>230</v>
      </c>
      <c r="AU168" s="37">
        <v>5.55555555555556</v>
      </c>
      <c r="BF168" s="10">
        <f t="shared" si="157"/>
        <v>0</v>
      </c>
      <c r="BH168" s="37"/>
      <c r="BL168" s="4" t="s">
        <v>226</v>
      </c>
      <c r="BS168" s="36">
        <f t="shared" si="158"/>
        <v>1</v>
      </c>
      <c r="BT168" s="10" t="s">
        <v>230</v>
      </c>
      <c r="BU168" s="37">
        <v>5.55555555555556</v>
      </c>
      <c r="CG168" s="36">
        <f t="shared" si="159"/>
        <v>0</v>
      </c>
      <c r="CI168" s="11"/>
      <c r="CT168" s="10">
        <f t="shared" si="160"/>
        <v>0</v>
      </c>
      <c r="CV168" s="37"/>
      <c r="DH168" s="10">
        <f t="shared" si="161"/>
        <v>0</v>
      </c>
      <c r="DJ168" s="11"/>
      <c r="DN168" s="4" t="s">
        <v>226</v>
      </c>
      <c r="DP168" s="4" t="s">
        <v>226</v>
      </c>
      <c r="DT168" s="36">
        <f t="shared" si="162"/>
        <v>2</v>
      </c>
      <c r="DU168" s="10" t="s">
        <v>228</v>
      </c>
      <c r="DV168" s="37">
        <v>12.5</v>
      </c>
      <c r="EF168" s="36">
        <f t="shared" si="163"/>
        <v>0</v>
      </c>
      <c r="EH168" s="37"/>
      <c r="ER168" s="10">
        <f t="shared" si="164"/>
        <v>0</v>
      </c>
      <c r="ET168" s="37">
        <v>0</v>
      </c>
      <c r="FF168" s="10">
        <f t="shared" si="165"/>
        <v>0</v>
      </c>
      <c r="FH168" s="37"/>
      <c r="FP168" s="4" t="s">
        <v>226</v>
      </c>
      <c r="FR168" s="10">
        <f t="shared" si="166"/>
        <v>1</v>
      </c>
      <c r="FS168" s="10" t="s">
        <v>230</v>
      </c>
      <c r="FT168" s="37">
        <v>6.25</v>
      </c>
      <c r="FV168" s="4" t="s">
        <v>226</v>
      </c>
      <c r="FX168" s="4" t="s">
        <v>226</v>
      </c>
      <c r="FZ168" s="4" t="s">
        <v>226</v>
      </c>
      <c r="GC168" s="4" t="s">
        <v>226</v>
      </c>
      <c r="GD168" s="10">
        <f t="shared" si="167"/>
        <v>4</v>
      </c>
      <c r="GE168" s="10" t="s">
        <v>232</v>
      </c>
      <c r="GF168" s="37">
        <v>25</v>
      </c>
      <c r="GQ168" s="10">
        <f t="shared" si="168"/>
        <v>0</v>
      </c>
      <c r="GS168" s="37"/>
      <c r="HA168" s="10">
        <f t="shared" si="169"/>
        <v>0</v>
      </c>
      <c r="HC168" s="37"/>
      <c r="HF168" s="4" t="s">
        <v>226</v>
      </c>
      <c r="HI168" s="4" t="s">
        <v>226</v>
      </c>
      <c r="HN168" s="10">
        <f t="shared" si="170"/>
        <v>2</v>
      </c>
      <c r="HO168" s="10" t="s">
        <v>228</v>
      </c>
      <c r="HP168" s="37">
        <v>11.1111111111111</v>
      </c>
      <c r="HX168" s="10">
        <f t="shared" si="171"/>
        <v>0</v>
      </c>
      <c r="HZ168" s="41"/>
      <c r="IM168" s="10">
        <f t="shared" si="172"/>
        <v>0</v>
      </c>
      <c r="IO168" s="37"/>
      <c r="IU168" s="4" t="s">
        <v>226</v>
      </c>
      <c r="IW168" s="10">
        <f t="shared" si="173"/>
        <v>1</v>
      </c>
      <c r="IX168" s="10" t="s">
        <v>230</v>
      </c>
      <c r="IY168" s="37">
        <v>8.33333333333333</v>
      </c>
      <c r="JK168" s="10">
        <f t="shared" si="174"/>
        <v>0</v>
      </c>
      <c r="JM168" s="37"/>
      <c r="JT168" s="10">
        <f t="shared" si="175"/>
        <v>0</v>
      </c>
      <c r="JV168" s="37"/>
      <c r="JX168" s="6">
        <v>12</v>
      </c>
    </row>
    <row r="169" ht="13.9" customHeight="1" spans="1:284">
      <c r="A169" s="43" t="s">
        <v>367</v>
      </c>
      <c r="B169" s="43"/>
      <c r="C169" s="18"/>
      <c r="AU169" s="37"/>
      <c r="BH169" s="37"/>
      <c r="BS169" s="36"/>
      <c r="BU169" s="37"/>
      <c r="CG169" s="36"/>
      <c r="CI169" s="11"/>
      <c r="CV169" s="37"/>
      <c r="DJ169" s="11"/>
      <c r="DT169" s="36"/>
      <c r="DV169" s="37"/>
      <c r="EF169" s="36"/>
      <c r="EH169" s="37"/>
      <c r="ET169" s="37"/>
      <c r="FH169" s="37"/>
      <c r="FT169" s="37"/>
      <c r="GF169" s="37"/>
      <c r="GS169" s="37"/>
      <c r="HC169" s="37"/>
      <c r="HP169" s="37"/>
      <c r="HZ169" s="41"/>
      <c r="IO169" s="37"/>
      <c r="IY169" s="37"/>
      <c r="JM169" s="37"/>
      <c r="JV169" s="37"/>
      <c r="JX169" s="6"/>
    </row>
    <row r="170" ht="13.9" customHeight="1" spans="1:284">
      <c r="A170" s="7" t="s">
        <v>231</v>
      </c>
      <c r="B170" s="18" t="s">
        <v>368</v>
      </c>
      <c r="C170" s="18"/>
      <c r="F170" s="4">
        <v>1</v>
      </c>
      <c r="J170" s="4">
        <v>1</v>
      </c>
      <c r="K170" s="4">
        <v>1</v>
      </c>
      <c r="O170" s="4">
        <v>8</v>
      </c>
      <c r="Q170" s="9">
        <v>5</v>
      </c>
      <c r="W170" s="10">
        <f t="shared" ref="W170:W201" si="176">5-COUNTBLANK(R170:V170)</f>
        <v>0</v>
      </c>
      <c r="AF170" s="10">
        <f t="shared" ref="AF170:AF201" si="177">5-COUNTBLANK(AA170:AE170)</f>
        <v>0</v>
      </c>
      <c r="AK170" s="4" t="s">
        <v>226</v>
      </c>
      <c r="AL170" s="4" t="s">
        <v>226</v>
      </c>
      <c r="AM170" s="4" t="s">
        <v>226</v>
      </c>
      <c r="AN170" s="4" t="s">
        <v>226</v>
      </c>
      <c r="AR170" s="4" t="s">
        <v>226</v>
      </c>
      <c r="AS170" s="10">
        <f t="shared" ref="AS170:AS201" si="178">9-COUNTBLANK(AJ170:AR170)</f>
        <v>5</v>
      </c>
      <c r="AT170" s="10" t="s">
        <v>232</v>
      </c>
      <c r="AU170" s="37">
        <v>27.7777777777778</v>
      </c>
      <c r="AW170" s="4" t="s">
        <v>226</v>
      </c>
      <c r="BA170" s="4">
        <v>1</v>
      </c>
      <c r="BB170" s="4">
        <v>1</v>
      </c>
      <c r="BC170" s="4" t="s">
        <v>226</v>
      </c>
      <c r="BD170" s="4">
        <v>1</v>
      </c>
      <c r="BE170" s="4">
        <v>1</v>
      </c>
      <c r="BF170" s="10">
        <f t="shared" ref="BF170:BF201" si="179">9-COUNTBLANK(AW170:BE170)</f>
        <v>6</v>
      </c>
      <c r="BG170" s="10" t="s">
        <v>227</v>
      </c>
      <c r="BH170" s="37">
        <v>233.333333333333</v>
      </c>
      <c r="BS170" s="36">
        <f t="shared" ref="BS170:BS201" si="180">9-COUNTBLANK(BJ170:BR170)</f>
        <v>0</v>
      </c>
      <c r="BU170" s="37"/>
      <c r="BW170" s="4" t="s">
        <v>226</v>
      </c>
      <c r="BX170" s="4">
        <v>2</v>
      </c>
      <c r="BY170" s="4">
        <v>2</v>
      </c>
      <c r="BZ170" s="4">
        <v>1</v>
      </c>
      <c r="CA170" s="4">
        <v>2</v>
      </c>
      <c r="CB170" s="4">
        <v>1</v>
      </c>
      <c r="CC170" s="4">
        <v>1</v>
      </c>
      <c r="CD170" s="4">
        <v>1</v>
      </c>
      <c r="CE170" s="4">
        <v>1</v>
      </c>
      <c r="CF170" s="4">
        <v>2</v>
      </c>
      <c r="CG170" s="36">
        <f t="shared" ref="CG170:CG201" si="181">10-COUNTBLANK(BW170:CF170)</f>
        <v>10</v>
      </c>
      <c r="CH170" s="10" t="s">
        <v>233</v>
      </c>
      <c r="CI170" s="11">
        <v>955</v>
      </c>
      <c r="CT170" s="10">
        <f t="shared" ref="CT170:CT201" si="182">9-COUNTBLANK(CK170:CS170)</f>
        <v>0</v>
      </c>
      <c r="CV170" s="37"/>
      <c r="CX170" s="4">
        <v>1</v>
      </c>
      <c r="CY170" s="4">
        <v>1</v>
      </c>
      <c r="CZ170" s="4">
        <v>2</v>
      </c>
      <c r="DB170" s="4" t="s">
        <v>226</v>
      </c>
      <c r="DC170" s="4">
        <v>1</v>
      </c>
      <c r="DD170" s="4">
        <v>1</v>
      </c>
      <c r="DE170" s="4">
        <v>1</v>
      </c>
      <c r="DF170" s="4">
        <v>1</v>
      </c>
      <c r="DG170" s="4">
        <v>2</v>
      </c>
      <c r="DH170" s="10">
        <f t="shared" ref="DH170:DH201" si="183">10-COUNTBLANK(CX170:DG170)</f>
        <v>9</v>
      </c>
      <c r="DI170" s="10" t="s">
        <v>233</v>
      </c>
      <c r="DJ170" s="11">
        <v>655</v>
      </c>
      <c r="DT170" s="36">
        <f t="shared" ref="DT170:DT201" si="184">8-COUNTBLANK(DL170:DS170)</f>
        <v>0</v>
      </c>
      <c r="DV170" s="37"/>
      <c r="DX170" s="4" t="s">
        <v>226</v>
      </c>
      <c r="DY170" s="4" t="s">
        <v>226</v>
      </c>
      <c r="EA170" s="4">
        <v>1</v>
      </c>
      <c r="EB170" s="4">
        <v>2</v>
      </c>
      <c r="ED170" s="4">
        <v>1</v>
      </c>
      <c r="EF170" s="36">
        <f t="shared" ref="EF170:EF201" si="185">8-COUNTBLANK(DX170:EE170)</f>
        <v>5</v>
      </c>
      <c r="EG170" s="10" t="s">
        <v>227</v>
      </c>
      <c r="EH170" s="37">
        <v>356.25</v>
      </c>
      <c r="ER170" s="10">
        <f t="shared" ref="ER170:ER201" si="186">8-COUNTBLANK(EJ170:EQ170)</f>
        <v>0</v>
      </c>
      <c r="ET170" s="37">
        <v>0</v>
      </c>
      <c r="EV170" s="4">
        <v>1</v>
      </c>
      <c r="EW170" s="4">
        <v>1</v>
      </c>
      <c r="EX170" s="4">
        <v>2</v>
      </c>
      <c r="EY170" s="4">
        <v>2</v>
      </c>
      <c r="EZ170" s="4">
        <v>2</v>
      </c>
      <c r="FA170" s="4">
        <v>2</v>
      </c>
      <c r="FB170" s="4">
        <v>2</v>
      </c>
      <c r="FC170" s="4">
        <v>2</v>
      </c>
      <c r="FD170" s="4">
        <v>1</v>
      </c>
      <c r="FE170" s="4">
        <v>1</v>
      </c>
      <c r="FF170" s="10">
        <f t="shared" ref="FF170:FF201" si="187">10-COUNTBLANK(EV170:FE170)</f>
        <v>10</v>
      </c>
      <c r="FG170" s="10" t="s">
        <v>233</v>
      </c>
      <c r="FH170" s="37">
        <v>1250</v>
      </c>
      <c r="FP170" s="4">
        <v>1</v>
      </c>
      <c r="FQ170" s="4" t="s">
        <v>226</v>
      </c>
      <c r="FR170" s="10">
        <f t="shared" ref="FR170:FR201" si="188">8-COUNTBLANK(FJ170:FQ170)</f>
        <v>2</v>
      </c>
      <c r="FS170" s="10" t="s">
        <v>228</v>
      </c>
      <c r="FT170" s="37">
        <v>68.75</v>
      </c>
      <c r="FV170" s="4">
        <v>1</v>
      </c>
      <c r="FW170" s="4">
        <v>1</v>
      </c>
      <c r="FZ170" s="4">
        <v>1</v>
      </c>
      <c r="GA170" s="4">
        <v>1</v>
      </c>
      <c r="GB170" s="4">
        <v>1</v>
      </c>
      <c r="GC170" s="4">
        <v>2</v>
      </c>
      <c r="GD170" s="10">
        <f t="shared" ref="GD170:GD201" si="189">8-COUNTBLANK(FV170:GC170)</f>
        <v>6</v>
      </c>
      <c r="GE170" s="10" t="s">
        <v>227</v>
      </c>
      <c r="GF170" s="37">
        <v>531.25</v>
      </c>
      <c r="GQ170" s="10">
        <f t="shared" ref="GQ170:GQ201" si="190">9-COUNTBLANK(GH170:GP170)</f>
        <v>0</v>
      </c>
      <c r="GS170" s="37"/>
      <c r="GV170" s="4">
        <v>1</v>
      </c>
      <c r="GW170" s="4">
        <v>1</v>
      </c>
      <c r="GY170" s="4">
        <v>1</v>
      </c>
      <c r="HA170" s="10">
        <f t="shared" ref="HA170:HA201" si="191">6-COUNTBLANK(GU170:GZ170)</f>
        <v>3</v>
      </c>
      <c r="HB170" s="10" t="s">
        <v>232</v>
      </c>
      <c r="HC170" s="37">
        <v>250</v>
      </c>
      <c r="HF170" s="4" t="s">
        <v>226</v>
      </c>
      <c r="HN170" s="10">
        <f t="shared" ref="HN170:HN201" si="192">9-COUNTBLANK(HE170:HM170)</f>
        <v>1</v>
      </c>
      <c r="HO170" s="10" t="s">
        <v>230</v>
      </c>
      <c r="HP170" s="37">
        <v>5.55555555555556</v>
      </c>
      <c r="HR170" s="4">
        <v>1</v>
      </c>
      <c r="HT170" s="4">
        <v>2</v>
      </c>
      <c r="HU170" s="4">
        <v>2</v>
      </c>
      <c r="HW170" s="4">
        <v>1</v>
      </c>
      <c r="HX170" s="10">
        <f t="shared" ref="HX170:HX201" si="193">6-COUNTBLANK(HR170:HW170)</f>
        <v>4</v>
      </c>
      <c r="HY170" s="10" t="s">
        <v>227</v>
      </c>
      <c r="HZ170" s="41">
        <v>750</v>
      </c>
      <c r="ID170" s="4" t="s">
        <v>226</v>
      </c>
      <c r="IM170" s="10">
        <f t="shared" ref="IM170:IM201" si="194">11-COUNTBLANK(IB170:IL170)</f>
        <v>1</v>
      </c>
      <c r="IN170" s="10" t="s">
        <v>230</v>
      </c>
      <c r="IO170" s="37">
        <v>4.54545454545455</v>
      </c>
      <c r="IQ170" s="4">
        <v>1</v>
      </c>
      <c r="IS170" s="4" t="s">
        <v>226</v>
      </c>
      <c r="IU170" s="4" t="s">
        <v>226</v>
      </c>
      <c r="IW170" s="10">
        <f t="shared" ref="IW170:IW201" si="195">6-COUNTBLANK(IQ170:IV170)</f>
        <v>3</v>
      </c>
      <c r="IX170" s="10" t="s">
        <v>232</v>
      </c>
      <c r="IY170" s="37">
        <v>100</v>
      </c>
      <c r="JB170" s="4">
        <v>2</v>
      </c>
      <c r="JJ170" s="4">
        <v>1</v>
      </c>
      <c r="JK170" s="10">
        <f t="shared" ref="JK170:JK201" si="196">10-COUNTBLANK(JA170:JJ170)</f>
        <v>2</v>
      </c>
      <c r="JL170" s="10" t="s">
        <v>230</v>
      </c>
      <c r="JM170" s="37">
        <v>225</v>
      </c>
      <c r="JO170" s="4">
        <v>2</v>
      </c>
      <c r="JP170" s="4">
        <v>1</v>
      </c>
      <c r="JQ170" s="4">
        <v>2</v>
      </c>
      <c r="JR170" s="4">
        <v>1</v>
      </c>
      <c r="JS170" s="4">
        <v>1</v>
      </c>
      <c r="JT170" s="10">
        <f t="shared" ref="JT170:JT201" si="197">5-COUNTBLANK(JO170:JS170)</f>
        <v>5</v>
      </c>
      <c r="JU170" s="10" t="s">
        <v>233</v>
      </c>
      <c r="JV170" s="37">
        <v>1000</v>
      </c>
      <c r="JX170" s="8">
        <v>72</v>
      </c>
    </row>
    <row r="171" ht="13.9" customHeight="1" spans="1:284">
      <c r="A171" s="7" t="s">
        <v>231</v>
      </c>
      <c r="B171" s="18" t="s">
        <v>369</v>
      </c>
      <c r="C171" s="18"/>
      <c r="E171" s="4">
        <v>1</v>
      </c>
      <c r="H171" s="4">
        <v>1</v>
      </c>
      <c r="K171" s="4">
        <v>1</v>
      </c>
      <c r="O171" s="4">
        <v>7</v>
      </c>
      <c r="P171" s="4">
        <v>7</v>
      </c>
      <c r="Q171" s="9">
        <v>6</v>
      </c>
      <c r="W171" s="10">
        <f t="shared" si="176"/>
        <v>0</v>
      </c>
      <c r="AF171" s="10">
        <f t="shared" si="177"/>
        <v>0</v>
      </c>
      <c r="AS171" s="10">
        <f t="shared" si="178"/>
        <v>0</v>
      </c>
      <c r="AU171" s="37"/>
      <c r="BF171" s="10">
        <f t="shared" si="179"/>
        <v>0</v>
      </c>
      <c r="BH171" s="37"/>
      <c r="BS171" s="36">
        <f t="shared" si="180"/>
        <v>0</v>
      </c>
      <c r="BU171" s="37"/>
      <c r="CG171" s="36">
        <f t="shared" si="181"/>
        <v>0</v>
      </c>
      <c r="CI171" s="11"/>
      <c r="CT171" s="10">
        <f t="shared" si="182"/>
        <v>0</v>
      </c>
      <c r="CV171" s="37"/>
      <c r="DH171" s="10">
        <f t="shared" si="183"/>
        <v>0</v>
      </c>
      <c r="DJ171" s="11"/>
      <c r="DT171" s="36">
        <f t="shared" si="184"/>
        <v>0</v>
      </c>
      <c r="DV171" s="37"/>
      <c r="EF171" s="36">
        <f t="shared" si="185"/>
        <v>0</v>
      </c>
      <c r="EH171" s="37"/>
      <c r="ER171" s="10">
        <f t="shared" si="186"/>
        <v>0</v>
      </c>
      <c r="ET171" s="37">
        <v>0</v>
      </c>
      <c r="FF171" s="10">
        <f t="shared" si="187"/>
        <v>0</v>
      </c>
      <c r="FH171" s="37"/>
      <c r="FR171" s="10">
        <f t="shared" si="188"/>
        <v>0</v>
      </c>
      <c r="FT171" s="37">
        <v>0</v>
      </c>
      <c r="GD171" s="10">
        <f t="shared" si="189"/>
        <v>0</v>
      </c>
      <c r="GF171" s="37"/>
      <c r="GQ171" s="10">
        <f t="shared" si="190"/>
        <v>0</v>
      </c>
      <c r="GS171" s="37"/>
      <c r="HA171" s="10">
        <f t="shared" si="191"/>
        <v>0</v>
      </c>
      <c r="HC171" s="37"/>
      <c r="HN171" s="10">
        <f t="shared" si="192"/>
        <v>0</v>
      </c>
      <c r="HP171" s="37"/>
      <c r="HX171" s="10">
        <f t="shared" si="193"/>
        <v>0</v>
      </c>
      <c r="HZ171" s="41"/>
      <c r="IM171" s="10">
        <f t="shared" si="194"/>
        <v>0</v>
      </c>
      <c r="IO171" s="37"/>
      <c r="IW171" s="10">
        <f t="shared" si="195"/>
        <v>0</v>
      </c>
      <c r="IY171" s="37"/>
      <c r="JK171" s="10">
        <f t="shared" si="196"/>
        <v>0</v>
      </c>
      <c r="JM171" s="37"/>
      <c r="JT171" s="10">
        <f t="shared" si="197"/>
        <v>0</v>
      </c>
      <c r="JV171" s="37"/>
      <c r="JX171" s="8">
        <v>0</v>
      </c>
    </row>
    <row r="172" ht="13.9" customHeight="1" spans="1:284">
      <c r="A172" s="7" t="s">
        <v>231</v>
      </c>
      <c r="B172" s="18" t="s">
        <v>370</v>
      </c>
      <c r="C172" s="18"/>
      <c r="N172" s="4">
        <v>1</v>
      </c>
      <c r="O172" s="4">
        <v>8</v>
      </c>
      <c r="Q172" s="9">
        <v>5</v>
      </c>
      <c r="W172" s="10">
        <f t="shared" si="176"/>
        <v>0</v>
      </c>
      <c r="AF172" s="10">
        <f t="shared" si="177"/>
        <v>0</v>
      </c>
      <c r="AS172" s="10">
        <f t="shared" si="178"/>
        <v>0</v>
      </c>
      <c r="AU172" s="37"/>
      <c r="BF172" s="10">
        <f t="shared" si="179"/>
        <v>0</v>
      </c>
      <c r="BH172" s="37"/>
      <c r="BS172" s="36">
        <f t="shared" si="180"/>
        <v>0</v>
      </c>
      <c r="BU172" s="37"/>
      <c r="CG172" s="36">
        <f t="shared" si="181"/>
        <v>0</v>
      </c>
      <c r="CI172" s="11"/>
      <c r="CT172" s="10">
        <f t="shared" si="182"/>
        <v>0</v>
      </c>
      <c r="CV172" s="37"/>
      <c r="DH172" s="10">
        <f t="shared" si="183"/>
        <v>0</v>
      </c>
      <c r="DJ172" s="11"/>
      <c r="DT172" s="36">
        <f t="shared" si="184"/>
        <v>0</v>
      </c>
      <c r="DV172" s="37"/>
      <c r="EF172" s="36">
        <f t="shared" si="185"/>
        <v>0</v>
      </c>
      <c r="EH172" s="37"/>
      <c r="EK172" s="4" t="s">
        <v>226</v>
      </c>
      <c r="EO172" s="4" t="s">
        <v>226</v>
      </c>
      <c r="ER172" s="10">
        <f t="shared" si="186"/>
        <v>2</v>
      </c>
      <c r="ES172" s="10" t="s">
        <v>228</v>
      </c>
      <c r="ET172" s="37">
        <v>12.5</v>
      </c>
      <c r="FF172" s="10">
        <f t="shared" si="187"/>
        <v>0</v>
      </c>
      <c r="FH172" s="37"/>
      <c r="FR172" s="10">
        <f t="shared" si="188"/>
        <v>0</v>
      </c>
      <c r="FT172" s="37">
        <v>0</v>
      </c>
      <c r="GD172" s="10">
        <f t="shared" si="189"/>
        <v>0</v>
      </c>
      <c r="GF172" s="37"/>
      <c r="GQ172" s="10">
        <f t="shared" si="190"/>
        <v>0</v>
      </c>
      <c r="GS172" s="37"/>
      <c r="HA172" s="10">
        <f t="shared" si="191"/>
        <v>0</v>
      </c>
      <c r="HC172" s="37"/>
      <c r="HN172" s="10">
        <f t="shared" si="192"/>
        <v>0</v>
      </c>
      <c r="HP172" s="37"/>
      <c r="HX172" s="10">
        <f t="shared" si="193"/>
        <v>0</v>
      </c>
      <c r="HZ172" s="41"/>
      <c r="IM172" s="10">
        <f t="shared" si="194"/>
        <v>0</v>
      </c>
      <c r="IO172" s="37"/>
      <c r="IW172" s="10">
        <f t="shared" si="195"/>
        <v>0</v>
      </c>
      <c r="IY172" s="37"/>
      <c r="JK172" s="10">
        <f t="shared" si="196"/>
        <v>0</v>
      </c>
      <c r="JM172" s="37"/>
      <c r="JT172" s="10">
        <f t="shared" si="197"/>
        <v>0</v>
      </c>
      <c r="JV172" s="37"/>
      <c r="JX172" s="8">
        <v>2</v>
      </c>
    </row>
    <row r="173" ht="13.9" customHeight="1" spans="1:284">
      <c r="A173" s="7" t="s">
        <v>231</v>
      </c>
      <c r="B173" s="18" t="s">
        <v>371</v>
      </c>
      <c r="C173" s="18"/>
      <c r="F173" s="4">
        <v>1</v>
      </c>
      <c r="K173" s="4">
        <v>1</v>
      </c>
      <c r="O173" s="4">
        <v>6</v>
      </c>
      <c r="P173" s="4">
        <v>6</v>
      </c>
      <c r="Q173" s="9">
        <v>4</v>
      </c>
      <c r="W173" s="10">
        <f t="shared" si="176"/>
        <v>0</v>
      </c>
      <c r="AF173" s="10">
        <f t="shared" si="177"/>
        <v>0</v>
      </c>
      <c r="AS173" s="10">
        <f t="shared" si="178"/>
        <v>0</v>
      </c>
      <c r="AU173" s="37"/>
      <c r="BF173" s="10">
        <f t="shared" si="179"/>
        <v>0</v>
      </c>
      <c r="BH173" s="37"/>
      <c r="BS173" s="36">
        <f t="shared" si="180"/>
        <v>0</v>
      </c>
      <c r="BU173" s="37"/>
      <c r="CG173" s="36">
        <f t="shared" si="181"/>
        <v>0</v>
      </c>
      <c r="CI173" s="11"/>
      <c r="CT173" s="10">
        <f t="shared" si="182"/>
        <v>0</v>
      </c>
      <c r="CV173" s="37"/>
      <c r="DH173" s="10">
        <f t="shared" si="183"/>
        <v>0</v>
      </c>
      <c r="DJ173" s="11"/>
      <c r="DT173" s="36">
        <f t="shared" si="184"/>
        <v>0</v>
      </c>
      <c r="DV173" s="37"/>
      <c r="EF173" s="36">
        <f t="shared" si="185"/>
        <v>0</v>
      </c>
      <c r="EH173" s="37"/>
      <c r="ER173" s="10">
        <f t="shared" si="186"/>
        <v>0</v>
      </c>
      <c r="ET173" s="37">
        <v>0</v>
      </c>
      <c r="FF173" s="10">
        <f t="shared" si="187"/>
        <v>0</v>
      </c>
      <c r="FH173" s="37"/>
      <c r="FR173" s="10">
        <f t="shared" si="188"/>
        <v>0</v>
      </c>
      <c r="FT173" s="37">
        <v>0</v>
      </c>
      <c r="GD173" s="10">
        <f t="shared" si="189"/>
        <v>0</v>
      </c>
      <c r="GF173" s="37"/>
      <c r="GQ173" s="10">
        <f t="shared" si="190"/>
        <v>0</v>
      </c>
      <c r="GS173" s="37"/>
      <c r="HA173" s="10">
        <f t="shared" si="191"/>
        <v>0</v>
      </c>
      <c r="HC173" s="37"/>
      <c r="HN173" s="10">
        <f t="shared" si="192"/>
        <v>0</v>
      </c>
      <c r="HP173" s="37"/>
      <c r="HX173" s="10">
        <f t="shared" si="193"/>
        <v>0</v>
      </c>
      <c r="HZ173" s="41"/>
      <c r="IM173" s="10">
        <f t="shared" si="194"/>
        <v>0</v>
      </c>
      <c r="IO173" s="37"/>
      <c r="IW173" s="10">
        <f t="shared" si="195"/>
        <v>0</v>
      </c>
      <c r="IY173" s="37"/>
      <c r="JB173" s="4" t="s">
        <v>226</v>
      </c>
      <c r="JK173" s="10">
        <f t="shared" si="196"/>
        <v>1</v>
      </c>
      <c r="JL173" s="10" t="s">
        <v>230</v>
      </c>
      <c r="JM173" s="37">
        <v>5</v>
      </c>
      <c r="JT173" s="10">
        <f t="shared" si="197"/>
        <v>0</v>
      </c>
      <c r="JV173" s="37"/>
      <c r="JX173" s="8">
        <v>1</v>
      </c>
    </row>
    <row r="174" ht="13.9" customHeight="1" spans="1:284">
      <c r="A174" s="7" t="s">
        <v>231</v>
      </c>
      <c r="B174" s="18" t="s">
        <v>372</v>
      </c>
      <c r="C174" s="18"/>
      <c r="G174" s="4">
        <v>1</v>
      </c>
      <c r="J174" s="4">
        <v>1</v>
      </c>
      <c r="K174" s="4">
        <v>1</v>
      </c>
      <c r="O174" s="4">
        <v>6</v>
      </c>
      <c r="P174" s="4">
        <v>6</v>
      </c>
      <c r="Q174" s="9">
        <v>7</v>
      </c>
      <c r="W174" s="10">
        <f t="shared" si="176"/>
        <v>0</v>
      </c>
      <c r="AF174" s="10">
        <f t="shared" si="177"/>
        <v>0</v>
      </c>
      <c r="AS174" s="10">
        <f t="shared" si="178"/>
        <v>0</v>
      </c>
      <c r="AU174" s="37"/>
      <c r="AY174" s="4" t="s">
        <v>226</v>
      </c>
      <c r="BD174" s="4" t="s">
        <v>226</v>
      </c>
      <c r="BE174" s="4" t="s">
        <v>226</v>
      </c>
      <c r="BF174" s="10">
        <f t="shared" si="179"/>
        <v>3</v>
      </c>
      <c r="BG174" s="10" t="s">
        <v>228</v>
      </c>
      <c r="BH174" s="37">
        <v>16.6666666666667</v>
      </c>
      <c r="BS174" s="36">
        <f t="shared" si="180"/>
        <v>0</v>
      </c>
      <c r="BU174" s="37"/>
      <c r="CG174" s="36">
        <f t="shared" si="181"/>
        <v>0</v>
      </c>
      <c r="CI174" s="11"/>
      <c r="CT174" s="10">
        <f t="shared" si="182"/>
        <v>0</v>
      </c>
      <c r="CV174" s="37"/>
      <c r="DH174" s="10">
        <f t="shared" si="183"/>
        <v>0</v>
      </c>
      <c r="DJ174" s="11"/>
      <c r="DT174" s="36">
        <f t="shared" si="184"/>
        <v>0</v>
      </c>
      <c r="DV174" s="37"/>
      <c r="DX174" s="4">
        <v>1</v>
      </c>
      <c r="EC174" s="4" t="s">
        <v>226</v>
      </c>
      <c r="ED174" s="4">
        <v>1</v>
      </c>
      <c r="EE174" s="4" t="s">
        <v>226</v>
      </c>
      <c r="EF174" s="36">
        <f t="shared" si="185"/>
        <v>4</v>
      </c>
      <c r="EG174" s="10" t="s">
        <v>232</v>
      </c>
      <c r="EH174" s="37">
        <v>137.5</v>
      </c>
      <c r="ER174" s="10">
        <f t="shared" si="186"/>
        <v>0</v>
      </c>
      <c r="ET174" s="37">
        <v>0</v>
      </c>
      <c r="FF174" s="10">
        <f t="shared" si="187"/>
        <v>0</v>
      </c>
      <c r="FH174" s="37"/>
      <c r="FR174" s="10">
        <f t="shared" si="188"/>
        <v>0</v>
      </c>
      <c r="FT174" s="37">
        <v>0</v>
      </c>
      <c r="GD174" s="10">
        <f t="shared" si="189"/>
        <v>0</v>
      </c>
      <c r="GF174" s="37"/>
      <c r="GQ174" s="10">
        <f t="shared" si="190"/>
        <v>0</v>
      </c>
      <c r="GS174" s="37"/>
      <c r="HA174" s="10">
        <f t="shared" si="191"/>
        <v>0</v>
      </c>
      <c r="HC174" s="37"/>
      <c r="HN174" s="10">
        <f t="shared" si="192"/>
        <v>0</v>
      </c>
      <c r="HP174" s="37"/>
      <c r="HX174" s="10">
        <f t="shared" si="193"/>
        <v>0</v>
      </c>
      <c r="HZ174" s="41"/>
      <c r="IM174" s="10">
        <f t="shared" si="194"/>
        <v>0</v>
      </c>
      <c r="IO174" s="37"/>
      <c r="IW174" s="10">
        <f t="shared" si="195"/>
        <v>0</v>
      </c>
      <c r="IY174" s="37"/>
      <c r="JK174" s="10">
        <f t="shared" si="196"/>
        <v>0</v>
      </c>
      <c r="JM174" s="37"/>
      <c r="JT174" s="10">
        <f t="shared" si="197"/>
        <v>0</v>
      </c>
      <c r="JV174" s="37"/>
      <c r="JX174" s="8">
        <v>7</v>
      </c>
    </row>
    <row r="175" ht="13.9" customHeight="1" spans="1:284">
      <c r="A175" s="7" t="s">
        <v>231</v>
      </c>
      <c r="B175" s="18" t="s">
        <v>373</v>
      </c>
      <c r="C175" s="18"/>
      <c r="H175" s="4">
        <v>1</v>
      </c>
      <c r="N175" s="4">
        <v>1</v>
      </c>
      <c r="O175" s="4">
        <v>7</v>
      </c>
      <c r="Q175" s="9">
        <v>4</v>
      </c>
      <c r="R175" s="20"/>
      <c r="S175" s="20"/>
      <c r="T175" s="20"/>
      <c r="U175" s="20"/>
      <c r="V175" s="20"/>
      <c r="W175" s="10">
        <f t="shared" si="176"/>
        <v>0</v>
      </c>
      <c r="X175" s="28"/>
      <c r="Y175" s="32"/>
      <c r="Z175" s="20"/>
      <c r="AA175" s="20"/>
      <c r="AB175" s="20"/>
      <c r="AC175" s="20"/>
      <c r="AD175" s="20"/>
      <c r="AE175" s="20"/>
      <c r="AF175" s="10">
        <f t="shared" si="177"/>
        <v>0</v>
      </c>
      <c r="AG175" s="28"/>
      <c r="AH175" s="32"/>
      <c r="AI175" s="20"/>
      <c r="AN175" s="4">
        <v>2</v>
      </c>
      <c r="AR175" s="4" t="s">
        <v>226</v>
      </c>
      <c r="AS175" s="10">
        <f t="shared" si="178"/>
        <v>2</v>
      </c>
      <c r="AT175" s="10" t="s">
        <v>228</v>
      </c>
      <c r="AU175" s="37">
        <v>200</v>
      </c>
      <c r="BA175" s="4" t="s">
        <v>226</v>
      </c>
      <c r="BF175" s="10">
        <f t="shared" si="179"/>
        <v>1</v>
      </c>
      <c r="BG175" s="10" t="s">
        <v>230</v>
      </c>
      <c r="BH175" s="37">
        <v>5.55555555555556</v>
      </c>
      <c r="BS175" s="36">
        <f t="shared" si="180"/>
        <v>0</v>
      </c>
      <c r="BU175" s="37"/>
      <c r="BW175" s="4" t="s">
        <v>226</v>
      </c>
      <c r="CG175" s="36">
        <f t="shared" si="181"/>
        <v>1</v>
      </c>
      <c r="CH175" s="10" t="s">
        <v>230</v>
      </c>
      <c r="CI175" s="11">
        <v>5</v>
      </c>
      <c r="CT175" s="10">
        <f t="shared" si="182"/>
        <v>0</v>
      </c>
      <c r="CV175" s="37"/>
      <c r="CY175" s="4" t="s">
        <v>226</v>
      </c>
      <c r="CZ175" s="4" t="s">
        <v>226</v>
      </c>
      <c r="DC175" s="4" t="s">
        <v>226</v>
      </c>
      <c r="DH175" s="10">
        <f t="shared" si="183"/>
        <v>3</v>
      </c>
      <c r="DI175" s="10" t="s">
        <v>228</v>
      </c>
      <c r="DJ175" s="11">
        <v>15</v>
      </c>
      <c r="DT175" s="36">
        <f t="shared" si="184"/>
        <v>0</v>
      </c>
      <c r="DV175" s="37"/>
      <c r="EA175" s="4" t="s">
        <v>226</v>
      </c>
      <c r="EC175" s="4" t="s">
        <v>226</v>
      </c>
      <c r="ED175" s="4" t="s">
        <v>226</v>
      </c>
      <c r="EF175" s="36">
        <f t="shared" si="185"/>
        <v>3</v>
      </c>
      <c r="EG175" s="10" t="s">
        <v>228</v>
      </c>
      <c r="EH175" s="37">
        <v>18.75</v>
      </c>
      <c r="ER175" s="10">
        <f t="shared" si="186"/>
        <v>0</v>
      </c>
      <c r="ET175" s="37">
        <v>0</v>
      </c>
      <c r="EZ175" s="4" t="s">
        <v>226</v>
      </c>
      <c r="FA175" s="4" t="s">
        <v>226</v>
      </c>
      <c r="FB175" s="4" t="s">
        <v>226</v>
      </c>
      <c r="FD175" s="4" t="s">
        <v>226</v>
      </c>
      <c r="FF175" s="10">
        <f t="shared" si="187"/>
        <v>4</v>
      </c>
      <c r="FG175" s="10" t="s">
        <v>228</v>
      </c>
      <c r="FH175" s="37">
        <v>20</v>
      </c>
      <c r="FR175" s="10">
        <f t="shared" si="188"/>
        <v>0</v>
      </c>
      <c r="FT175" s="37">
        <v>0</v>
      </c>
      <c r="GD175" s="10">
        <f t="shared" si="189"/>
        <v>0</v>
      </c>
      <c r="GF175" s="37"/>
      <c r="GQ175" s="10">
        <f t="shared" si="190"/>
        <v>0</v>
      </c>
      <c r="GS175" s="37"/>
      <c r="HA175" s="10">
        <f t="shared" si="191"/>
        <v>0</v>
      </c>
      <c r="HC175" s="37"/>
      <c r="HN175" s="10">
        <f t="shared" si="192"/>
        <v>0</v>
      </c>
      <c r="HP175" s="37"/>
      <c r="HV175" s="4" t="s">
        <v>226</v>
      </c>
      <c r="HW175" s="4">
        <v>1</v>
      </c>
      <c r="HX175" s="10">
        <f t="shared" si="193"/>
        <v>2</v>
      </c>
      <c r="HY175" s="10" t="s">
        <v>228</v>
      </c>
      <c r="HZ175" s="41">
        <v>91.6666666666667</v>
      </c>
      <c r="IB175" s="4" t="s">
        <v>226</v>
      </c>
      <c r="ID175" s="4" t="s">
        <v>226</v>
      </c>
      <c r="IL175" s="4" t="s">
        <v>226</v>
      </c>
      <c r="IM175" s="10">
        <f t="shared" si="194"/>
        <v>3</v>
      </c>
      <c r="IN175" s="10" t="s">
        <v>228</v>
      </c>
      <c r="IO175" s="37">
        <v>13.6363636363636</v>
      </c>
      <c r="IT175" s="4" t="s">
        <v>226</v>
      </c>
      <c r="IV175" s="4">
        <v>2</v>
      </c>
      <c r="IW175" s="10">
        <f t="shared" si="195"/>
        <v>2</v>
      </c>
      <c r="IX175" s="10" t="s">
        <v>228</v>
      </c>
      <c r="IY175" s="37">
        <v>300</v>
      </c>
      <c r="JB175" s="4">
        <v>1</v>
      </c>
      <c r="JJ175" s="4" t="s">
        <v>226</v>
      </c>
      <c r="JK175" s="10">
        <f t="shared" si="196"/>
        <v>2</v>
      </c>
      <c r="JL175" s="10" t="s">
        <v>230</v>
      </c>
      <c r="JM175" s="37">
        <v>55</v>
      </c>
      <c r="JO175" s="4">
        <v>1</v>
      </c>
      <c r="JP175" s="4" t="s">
        <v>226</v>
      </c>
      <c r="JQ175" s="4" t="s">
        <v>226</v>
      </c>
      <c r="JT175" s="10">
        <f t="shared" si="197"/>
        <v>3</v>
      </c>
      <c r="JU175" s="10" t="s">
        <v>232</v>
      </c>
      <c r="JV175" s="37">
        <v>120</v>
      </c>
      <c r="JX175" s="8">
        <v>26</v>
      </c>
    </row>
    <row r="176" ht="13.9" customHeight="1" spans="1:284">
      <c r="A176" s="7" t="s">
        <v>231</v>
      </c>
      <c r="B176" s="18" t="s">
        <v>374</v>
      </c>
      <c r="C176" s="18"/>
      <c r="J176" s="4">
        <v>1</v>
      </c>
      <c r="K176" s="4">
        <v>1</v>
      </c>
      <c r="O176" s="4">
        <v>8</v>
      </c>
      <c r="P176" s="4">
        <v>7</v>
      </c>
      <c r="Q176" s="9">
        <v>7</v>
      </c>
      <c r="W176" s="10">
        <f t="shared" si="176"/>
        <v>0</v>
      </c>
      <c r="AF176" s="10">
        <f t="shared" si="177"/>
        <v>0</v>
      </c>
      <c r="AL176" s="4" t="s">
        <v>226</v>
      </c>
      <c r="AM176" s="4">
        <v>1</v>
      </c>
      <c r="AN176" s="4" t="s">
        <v>226</v>
      </c>
      <c r="AS176" s="10">
        <f t="shared" si="178"/>
        <v>3</v>
      </c>
      <c r="AT176" s="10" t="s">
        <v>228</v>
      </c>
      <c r="AU176" s="37">
        <v>66.6666666666667</v>
      </c>
      <c r="AW176" s="4">
        <v>1</v>
      </c>
      <c r="AX176" s="4">
        <v>1</v>
      </c>
      <c r="AY176" s="4">
        <v>1</v>
      </c>
      <c r="BB176" s="4">
        <v>4</v>
      </c>
      <c r="BC176" s="4">
        <v>4</v>
      </c>
      <c r="BD176" s="4">
        <v>1</v>
      </c>
      <c r="BE176" s="4" t="s">
        <v>226</v>
      </c>
      <c r="BF176" s="10">
        <f t="shared" si="179"/>
        <v>7</v>
      </c>
      <c r="BG176" s="10" t="s">
        <v>227</v>
      </c>
      <c r="BH176" s="37">
        <v>1616.66666666667</v>
      </c>
      <c r="BS176" s="36">
        <f t="shared" si="180"/>
        <v>0</v>
      </c>
      <c r="BU176" s="37"/>
      <c r="BW176" s="4">
        <v>4</v>
      </c>
      <c r="BX176" s="4">
        <v>2</v>
      </c>
      <c r="BY176" s="4">
        <v>1</v>
      </c>
      <c r="BZ176" s="4">
        <v>1</v>
      </c>
      <c r="CA176" s="4">
        <v>3</v>
      </c>
      <c r="CB176" s="4">
        <v>2</v>
      </c>
      <c r="CC176" s="4">
        <v>1</v>
      </c>
      <c r="CD176" s="4">
        <v>2</v>
      </c>
      <c r="CE176" s="4">
        <v>2</v>
      </c>
      <c r="CG176" s="36">
        <f t="shared" si="181"/>
        <v>9</v>
      </c>
      <c r="CH176" s="10" t="s">
        <v>233</v>
      </c>
      <c r="CI176" s="11">
        <v>1850</v>
      </c>
      <c r="CP176" s="4" t="s">
        <v>226</v>
      </c>
      <c r="CT176" s="10">
        <f t="shared" si="182"/>
        <v>1</v>
      </c>
      <c r="CU176" s="10" t="s">
        <v>230</v>
      </c>
      <c r="CV176" s="37">
        <v>5.55555555555556</v>
      </c>
      <c r="CX176" s="4">
        <v>2</v>
      </c>
      <c r="CZ176" s="4">
        <v>2</v>
      </c>
      <c r="DA176" s="4">
        <v>4</v>
      </c>
      <c r="DB176" s="4" t="s">
        <v>226</v>
      </c>
      <c r="DC176" s="4">
        <v>1</v>
      </c>
      <c r="DE176" s="4">
        <v>3</v>
      </c>
      <c r="DF176" s="4">
        <v>1</v>
      </c>
      <c r="DG176" s="4">
        <v>2</v>
      </c>
      <c r="DH176" s="10">
        <f t="shared" si="183"/>
        <v>8</v>
      </c>
      <c r="DI176" s="10" t="s">
        <v>227</v>
      </c>
      <c r="DJ176" s="11">
        <v>1630</v>
      </c>
      <c r="DT176" s="36">
        <f t="shared" si="184"/>
        <v>0</v>
      </c>
      <c r="DV176" s="37"/>
      <c r="DX176" s="4">
        <v>2</v>
      </c>
      <c r="DY176" s="4">
        <v>3</v>
      </c>
      <c r="DZ176" s="4">
        <v>1</v>
      </c>
      <c r="EA176" s="4">
        <v>3</v>
      </c>
      <c r="EB176" s="4" t="s">
        <v>226</v>
      </c>
      <c r="EC176" s="4">
        <v>1</v>
      </c>
      <c r="ED176" s="4">
        <v>4</v>
      </c>
      <c r="EE176" s="4">
        <v>1</v>
      </c>
      <c r="EF176" s="36">
        <f t="shared" si="185"/>
        <v>8</v>
      </c>
      <c r="EG176" s="10" t="s">
        <v>233</v>
      </c>
      <c r="EH176" s="37">
        <v>2131.25</v>
      </c>
      <c r="ER176" s="10">
        <f t="shared" si="186"/>
        <v>0</v>
      </c>
      <c r="ET176" s="37">
        <v>0</v>
      </c>
      <c r="EV176" s="4">
        <v>3</v>
      </c>
      <c r="EW176" s="4">
        <v>2</v>
      </c>
      <c r="EX176" s="4">
        <v>1</v>
      </c>
      <c r="EY176" s="4">
        <v>1</v>
      </c>
      <c r="EZ176" s="4">
        <v>4</v>
      </c>
      <c r="FA176" s="4">
        <v>2</v>
      </c>
      <c r="FB176" s="4">
        <v>4</v>
      </c>
      <c r="FC176" s="4">
        <v>2</v>
      </c>
      <c r="FD176" s="4">
        <v>4</v>
      </c>
      <c r="FE176" s="4">
        <v>3</v>
      </c>
      <c r="FF176" s="10">
        <f t="shared" si="187"/>
        <v>10</v>
      </c>
      <c r="FG176" s="10" t="s">
        <v>233</v>
      </c>
      <c r="FH176" s="37">
        <v>3250</v>
      </c>
      <c r="FQ176" s="4">
        <v>1</v>
      </c>
      <c r="FR176" s="10">
        <f t="shared" si="188"/>
        <v>1</v>
      </c>
      <c r="FS176" s="10" t="s">
        <v>230</v>
      </c>
      <c r="FT176" s="37">
        <v>62.5</v>
      </c>
      <c r="GD176" s="10">
        <f t="shared" si="189"/>
        <v>0</v>
      </c>
      <c r="GF176" s="37"/>
      <c r="GQ176" s="10">
        <f t="shared" si="190"/>
        <v>0</v>
      </c>
      <c r="GS176" s="37"/>
      <c r="HA176" s="10">
        <f t="shared" si="191"/>
        <v>0</v>
      </c>
      <c r="HC176" s="37"/>
      <c r="HN176" s="10">
        <f t="shared" si="192"/>
        <v>0</v>
      </c>
      <c r="HP176" s="37"/>
      <c r="HX176" s="10">
        <f t="shared" si="193"/>
        <v>0</v>
      </c>
      <c r="HZ176" s="41"/>
      <c r="IM176" s="10">
        <f t="shared" si="194"/>
        <v>0</v>
      </c>
      <c r="IO176" s="37"/>
      <c r="IW176" s="10">
        <f t="shared" si="195"/>
        <v>0</v>
      </c>
      <c r="IY176" s="37"/>
      <c r="JJ176" s="4" t="s">
        <v>226</v>
      </c>
      <c r="JK176" s="10">
        <f t="shared" si="196"/>
        <v>1</v>
      </c>
      <c r="JL176" s="10" t="s">
        <v>230</v>
      </c>
      <c r="JM176" s="37">
        <v>5</v>
      </c>
      <c r="JQ176" s="4">
        <v>1</v>
      </c>
      <c r="JR176" s="4">
        <v>1</v>
      </c>
      <c r="JT176" s="10">
        <f t="shared" si="197"/>
        <v>2</v>
      </c>
      <c r="JU176" s="10" t="s">
        <v>228</v>
      </c>
      <c r="JV176" s="37">
        <v>200</v>
      </c>
      <c r="JX176" s="8">
        <v>50</v>
      </c>
    </row>
    <row r="177" ht="13.9" customHeight="1" spans="1:284">
      <c r="A177" s="7" t="s">
        <v>231</v>
      </c>
      <c r="B177" s="18" t="s">
        <v>375</v>
      </c>
      <c r="C177" s="18"/>
      <c r="J177" s="4">
        <v>1</v>
      </c>
      <c r="K177" s="4">
        <v>1</v>
      </c>
      <c r="O177" s="4">
        <v>8</v>
      </c>
      <c r="Q177" s="9">
        <v>6</v>
      </c>
      <c r="W177" s="10">
        <f t="shared" si="176"/>
        <v>0</v>
      </c>
      <c r="AF177" s="10">
        <f t="shared" si="177"/>
        <v>0</v>
      </c>
      <c r="AS177" s="10">
        <f t="shared" si="178"/>
        <v>0</v>
      </c>
      <c r="AU177" s="37"/>
      <c r="BD177" s="4" t="s">
        <v>226</v>
      </c>
      <c r="BF177" s="10">
        <f t="shared" si="179"/>
        <v>1</v>
      </c>
      <c r="BG177" s="10" t="s">
        <v>230</v>
      </c>
      <c r="BH177" s="37">
        <v>5.55555555555556</v>
      </c>
      <c r="BS177" s="36">
        <f t="shared" si="180"/>
        <v>0</v>
      </c>
      <c r="BU177" s="37"/>
      <c r="CG177" s="36">
        <f t="shared" si="181"/>
        <v>0</v>
      </c>
      <c r="CI177" s="11"/>
      <c r="CT177" s="10">
        <f t="shared" si="182"/>
        <v>0</v>
      </c>
      <c r="CV177" s="37"/>
      <c r="DH177" s="10">
        <f t="shared" si="183"/>
        <v>0</v>
      </c>
      <c r="DJ177" s="11"/>
      <c r="DT177" s="36">
        <f t="shared" si="184"/>
        <v>0</v>
      </c>
      <c r="DV177" s="37"/>
      <c r="EF177" s="36">
        <f t="shared" si="185"/>
        <v>0</v>
      </c>
      <c r="EH177" s="37"/>
      <c r="ER177" s="10">
        <f t="shared" si="186"/>
        <v>0</v>
      </c>
      <c r="ET177" s="37">
        <v>0</v>
      </c>
      <c r="FF177" s="10">
        <f t="shared" si="187"/>
        <v>0</v>
      </c>
      <c r="FH177" s="37"/>
      <c r="FR177" s="10">
        <f t="shared" si="188"/>
        <v>0</v>
      </c>
      <c r="FT177" s="37">
        <v>0</v>
      </c>
      <c r="FV177" s="4" t="s">
        <v>226</v>
      </c>
      <c r="GD177" s="10">
        <f t="shared" si="189"/>
        <v>1</v>
      </c>
      <c r="GE177" s="10" t="s">
        <v>230</v>
      </c>
      <c r="GF177" s="37">
        <v>6.25</v>
      </c>
      <c r="GQ177" s="10">
        <f t="shared" si="190"/>
        <v>0</v>
      </c>
      <c r="GS177" s="37"/>
      <c r="HA177" s="10">
        <f t="shared" si="191"/>
        <v>0</v>
      </c>
      <c r="HC177" s="37"/>
      <c r="HN177" s="10">
        <f t="shared" si="192"/>
        <v>0</v>
      </c>
      <c r="HP177" s="37"/>
      <c r="HU177" s="4" t="s">
        <v>226</v>
      </c>
      <c r="HX177" s="10">
        <f t="shared" si="193"/>
        <v>1</v>
      </c>
      <c r="HY177" s="10" t="s">
        <v>230</v>
      </c>
      <c r="HZ177" s="41">
        <v>8.33333333333333</v>
      </c>
      <c r="IM177" s="10">
        <f t="shared" si="194"/>
        <v>0</v>
      </c>
      <c r="IO177" s="37"/>
      <c r="IW177" s="10">
        <f t="shared" si="195"/>
        <v>0</v>
      </c>
      <c r="IY177" s="37"/>
      <c r="JK177" s="10">
        <f t="shared" si="196"/>
        <v>0</v>
      </c>
      <c r="JM177" s="37"/>
      <c r="JT177" s="10">
        <f t="shared" si="197"/>
        <v>0</v>
      </c>
      <c r="JV177" s="37"/>
      <c r="JX177" s="8">
        <v>3</v>
      </c>
    </row>
    <row r="178" ht="13.9" customHeight="1" spans="1:284">
      <c r="A178" s="7" t="s">
        <v>231</v>
      </c>
      <c r="B178" s="18" t="s">
        <v>376</v>
      </c>
      <c r="C178" s="18"/>
      <c r="O178" s="4">
        <v>7</v>
      </c>
      <c r="Q178" s="9">
        <v>3</v>
      </c>
      <c r="W178" s="10">
        <f t="shared" si="176"/>
        <v>0</v>
      </c>
      <c r="AF178" s="10">
        <f t="shared" si="177"/>
        <v>0</v>
      </c>
      <c r="AS178" s="10">
        <f t="shared" si="178"/>
        <v>0</v>
      </c>
      <c r="AU178" s="37"/>
      <c r="BF178" s="10">
        <f t="shared" si="179"/>
        <v>0</v>
      </c>
      <c r="BH178" s="37"/>
      <c r="BS178" s="36">
        <f t="shared" si="180"/>
        <v>0</v>
      </c>
      <c r="BU178" s="37"/>
      <c r="CG178" s="36">
        <f t="shared" si="181"/>
        <v>0</v>
      </c>
      <c r="CI178" s="11"/>
      <c r="CT178" s="10">
        <f t="shared" si="182"/>
        <v>0</v>
      </c>
      <c r="CV178" s="37"/>
      <c r="DA178" s="4">
        <v>1</v>
      </c>
      <c r="DB178" s="4" t="s">
        <v>226</v>
      </c>
      <c r="DD178" s="4" t="s">
        <v>226</v>
      </c>
      <c r="DH178" s="10">
        <f t="shared" si="183"/>
        <v>3</v>
      </c>
      <c r="DI178" s="10" t="s">
        <v>228</v>
      </c>
      <c r="DJ178" s="11">
        <v>60</v>
      </c>
      <c r="DT178" s="36">
        <f t="shared" si="184"/>
        <v>0</v>
      </c>
      <c r="DV178" s="37"/>
      <c r="DY178" s="4" t="s">
        <v>226</v>
      </c>
      <c r="EA178" s="4" t="s">
        <v>226</v>
      </c>
      <c r="ED178" s="4">
        <v>1</v>
      </c>
      <c r="EF178" s="36">
        <f t="shared" si="185"/>
        <v>3</v>
      </c>
      <c r="EG178" s="10" t="s">
        <v>228</v>
      </c>
      <c r="EH178" s="37">
        <v>75</v>
      </c>
      <c r="ER178" s="10">
        <f t="shared" si="186"/>
        <v>0</v>
      </c>
      <c r="ET178" s="37">
        <v>0</v>
      </c>
      <c r="FE178" s="4">
        <v>1</v>
      </c>
      <c r="FF178" s="10">
        <f t="shared" si="187"/>
        <v>1</v>
      </c>
      <c r="FG178" s="10" t="s">
        <v>230</v>
      </c>
      <c r="FH178" s="37">
        <v>50</v>
      </c>
      <c r="FQ178" s="4" t="s">
        <v>226</v>
      </c>
      <c r="FR178" s="10">
        <f t="shared" si="188"/>
        <v>1</v>
      </c>
      <c r="FS178" s="10" t="s">
        <v>230</v>
      </c>
      <c r="FT178" s="37">
        <v>6.25</v>
      </c>
      <c r="FV178" s="4" t="s">
        <v>226</v>
      </c>
      <c r="GB178" s="4">
        <v>1</v>
      </c>
      <c r="GD178" s="10">
        <f t="shared" si="189"/>
        <v>2</v>
      </c>
      <c r="GE178" s="10" t="s">
        <v>228</v>
      </c>
      <c r="GF178" s="37">
        <v>68.75</v>
      </c>
      <c r="GQ178" s="10">
        <f t="shared" si="190"/>
        <v>0</v>
      </c>
      <c r="GS178" s="37"/>
      <c r="HA178" s="10">
        <f t="shared" si="191"/>
        <v>0</v>
      </c>
      <c r="HC178" s="37"/>
      <c r="HN178" s="10">
        <f t="shared" si="192"/>
        <v>0</v>
      </c>
      <c r="HP178" s="37"/>
      <c r="HX178" s="10">
        <f t="shared" si="193"/>
        <v>0</v>
      </c>
      <c r="HZ178" s="41"/>
      <c r="IL178" s="4" t="s">
        <v>226</v>
      </c>
      <c r="IM178" s="10">
        <f t="shared" si="194"/>
        <v>1</v>
      </c>
      <c r="IN178" s="10" t="s">
        <v>230</v>
      </c>
      <c r="IO178" s="37">
        <v>4.54545454545455</v>
      </c>
      <c r="IS178" s="4" t="s">
        <v>226</v>
      </c>
      <c r="IW178" s="10">
        <f t="shared" si="195"/>
        <v>1</v>
      </c>
      <c r="IX178" s="10" t="s">
        <v>230</v>
      </c>
      <c r="IY178" s="37">
        <v>8.33333333333333</v>
      </c>
      <c r="JC178" s="4" t="s">
        <v>226</v>
      </c>
      <c r="JF178" s="4" t="s">
        <v>226</v>
      </c>
      <c r="JK178" s="10">
        <f t="shared" si="196"/>
        <v>2</v>
      </c>
      <c r="JL178" s="10" t="s">
        <v>230</v>
      </c>
      <c r="JM178" s="37">
        <v>10</v>
      </c>
      <c r="JT178" s="10">
        <f t="shared" si="197"/>
        <v>0</v>
      </c>
      <c r="JV178" s="37"/>
      <c r="JX178" s="8">
        <v>14</v>
      </c>
    </row>
    <row r="179" ht="13.9" customHeight="1" spans="1:284">
      <c r="A179" s="7" t="s">
        <v>231</v>
      </c>
      <c r="B179" s="18" t="s">
        <v>377</v>
      </c>
      <c r="C179" s="18"/>
      <c r="K179" s="4">
        <v>1</v>
      </c>
      <c r="L179" s="4">
        <v>1</v>
      </c>
      <c r="M179" s="4">
        <v>1</v>
      </c>
      <c r="O179" s="4">
        <v>7</v>
      </c>
      <c r="Q179" s="9">
        <v>3</v>
      </c>
      <c r="W179" s="10">
        <f t="shared" si="176"/>
        <v>0</v>
      </c>
      <c r="AF179" s="10">
        <f t="shared" si="177"/>
        <v>0</v>
      </c>
      <c r="AS179" s="10">
        <f t="shared" si="178"/>
        <v>0</v>
      </c>
      <c r="AU179" s="37"/>
      <c r="BA179" s="4" t="s">
        <v>226</v>
      </c>
      <c r="BF179" s="10">
        <f t="shared" si="179"/>
        <v>1</v>
      </c>
      <c r="BG179" s="10" t="s">
        <v>230</v>
      </c>
      <c r="BH179" s="37">
        <v>5.55555555555556</v>
      </c>
      <c r="BS179" s="36">
        <f t="shared" si="180"/>
        <v>0</v>
      </c>
      <c r="BU179" s="37"/>
      <c r="CG179" s="36">
        <f t="shared" si="181"/>
        <v>0</v>
      </c>
      <c r="CI179" s="11"/>
      <c r="CT179" s="10">
        <f t="shared" si="182"/>
        <v>0</v>
      </c>
      <c r="CV179" s="37"/>
      <c r="DH179" s="10">
        <f t="shared" si="183"/>
        <v>0</v>
      </c>
      <c r="DJ179" s="11"/>
      <c r="DT179" s="36">
        <f t="shared" si="184"/>
        <v>0</v>
      </c>
      <c r="DV179" s="37"/>
      <c r="EF179" s="36">
        <f t="shared" si="185"/>
        <v>0</v>
      </c>
      <c r="EH179" s="37"/>
      <c r="ER179" s="10">
        <f t="shared" si="186"/>
        <v>0</v>
      </c>
      <c r="ET179" s="37">
        <v>0</v>
      </c>
      <c r="FF179" s="10">
        <f t="shared" si="187"/>
        <v>0</v>
      </c>
      <c r="FH179" s="37"/>
      <c r="FR179" s="10">
        <f t="shared" si="188"/>
        <v>0</v>
      </c>
      <c r="FT179" s="37">
        <v>0</v>
      </c>
      <c r="GD179" s="10">
        <f t="shared" si="189"/>
        <v>0</v>
      </c>
      <c r="GF179" s="37"/>
      <c r="GQ179" s="10">
        <f t="shared" si="190"/>
        <v>0</v>
      </c>
      <c r="GS179" s="37"/>
      <c r="HA179" s="10">
        <f t="shared" si="191"/>
        <v>0</v>
      </c>
      <c r="HC179" s="37"/>
      <c r="HN179" s="10">
        <f t="shared" si="192"/>
        <v>0</v>
      </c>
      <c r="HP179" s="37"/>
      <c r="HX179" s="10">
        <f t="shared" si="193"/>
        <v>0</v>
      </c>
      <c r="HZ179" s="41"/>
      <c r="IM179" s="10">
        <f t="shared" si="194"/>
        <v>0</v>
      </c>
      <c r="IO179" s="37"/>
      <c r="IW179" s="10">
        <f t="shared" si="195"/>
        <v>0</v>
      </c>
      <c r="IY179" s="37"/>
      <c r="JJ179" s="4" t="s">
        <v>226</v>
      </c>
      <c r="JK179" s="10">
        <f t="shared" si="196"/>
        <v>1</v>
      </c>
      <c r="JL179" s="10" t="s">
        <v>230</v>
      </c>
      <c r="JM179" s="37">
        <v>5</v>
      </c>
      <c r="JT179" s="10">
        <f t="shared" si="197"/>
        <v>0</v>
      </c>
      <c r="JV179" s="37"/>
      <c r="JX179" s="8">
        <v>2</v>
      </c>
    </row>
    <row r="180" ht="13.9" customHeight="1" spans="1:284">
      <c r="A180" s="7" t="s">
        <v>231</v>
      </c>
      <c r="B180" s="18" t="s">
        <v>378</v>
      </c>
      <c r="C180" s="18"/>
      <c r="E180" s="4">
        <v>1</v>
      </c>
      <c r="G180" s="4">
        <v>1</v>
      </c>
      <c r="K180" s="4">
        <v>1</v>
      </c>
      <c r="O180" s="4">
        <v>8</v>
      </c>
      <c r="P180" s="4">
        <v>7</v>
      </c>
      <c r="Q180" s="9">
        <v>5</v>
      </c>
      <c r="W180" s="10">
        <f t="shared" si="176"/>
        <v>0</v>
      </c>
      <c r="AF180" s="10">
        <f t="shared" si="177"/>
        <v>0</v>
      </c>
      <c r="AK180" s="4" t="s">
        <v>226</v>
      </c>
      <c r="AM180" s="4" t="s">
        <v>226</v>
      </c>
      <c r="AN180" s="4" t="s">
        <v>226</v>
      </c>
      <c r="AO180" s="4" t="s">
        <v>226</v>
      </c>
      <c r="AS180" s="10">
        <f t="shared" si="178"/>
        <v>4</v>
      </c>
      <c r="AT180" s="10" t="s">
        <v>232</v>
      </c>
      <c r="AU180" s="37">
        <v>22.2222222222222</v>
      </c>
      <c r="AX180" s="4" t="s">
        <v>226</v>
      </c>
      <c r="BB180" s="4" t="s">
        <v>226</v>
      </c>
      <c r="BC180" s="4" t="s">
        <v>226</v>
      </c>
      <c r="BF180" s="10">
        <f t="shared" si="179"/>
        <v>3</v>
      </c>
      <c r="BG180" s="10" t="s">
        <v>228</v>
      </c>
      <c r="BH180" s="37">
        <v>16.6666666666667</v>
      </c>
      <c r="BS180" s="36">
        <f t="shared" si="180"/>
        <v>0</v>
      </c>
      <c r="BU180" s="37"/>
      <c r="BX180" s="4">
        <v>1</v>
      </c>
      <c r="CA180" s="4" t="s">
        <v>226</v>
      </c>
      <c r="CG180" s="36">
        <f t="shared" si="181"/>
        <v>2</v>
      </c>
      <c r="CH180" s="10" t="s">
        <v>230</v>
      </c>
      <c r="CI180" s="11">
        <v>55</v>
      </c>
      <c r="CT180" s="10">
        <f t="shared" si="182"/>
        <v>0</v>
      </c>
      <c r="CV180" s="37"/>
      <c r="CY180" s="4" t="s">
        <v>226</v>
      </c>
      <c r="DD180" s="4" t="s">
        <v>226</v>
      </c>
      <c r="DF180" s="4">
        <v>1</v>
      </c>
      <c r="DH180" s="10">
        <f t="shared" si="183"/>
        <v>3</v>
      </c>
      <c r="DI180" s="10" t="s">
        <v>228</v>
      </c>
      <c r="DJ180" s="11">
        <v>60</v>
      </c>
      <c r="DT180" s="36">
        <f t="shared" si="184"/>
        <v>0</v>
      </c>
      <c r="DV180" s="37"/>
      <c r="EA180" s="4" t="s">
        <v>226</v>
      </c>
      <c r="EF180" s="36">
        <f t="shared" si="185"/>
        <v>1</v>
      </c>
      <c r="EG180" s="10" t="s">
        <v>230</v>
      </c>
      <c r="EH180" s="37">
        <v>6.25</v>
      </c>
      <c r="EK180" s="4" t="s">
        <v>226</v>
      </c>
      <c r="ER180" s="10">
        <f t="shared" si="186"/>
        <v>1</v>
      </c>
      <c r="ES180" s="10" t="s">
        <v>230</v>
      </c>
      <c r="ET180" s="37">
        <v>6.25</v>
      </c>
      <c r="EZ180" s="4">
        <v>1</v>
      </c>
      <c r="FE180" s="4">
        <v>1</v>
      </c>
      <c r="FF180" s="10">
        <f t="shared" si="187"/>
        <v>2</v>
      </c>
      <c r="FG180" s="10" t="s">
        <v>230</v>
      </c>
      <c r="FH180" s="37">
        <v>100</v>
      </c>
      <c r="FQ180" s="4">
        <v>1</v>
      </c>
      <c r="FR180" s="10">
        <f t="shared" si="188"/>
        <v>1</v>
      </c>
      <c r="FS180" s="10" t="s">
        <v>230</v>
      </c>
      <c r="FT180" s="37">
        <v>62.5</v>
      </c>
      <c r="FV180" s="4" t="s">
        <v>226</v>
      </c>
      <c r="FW180" s="4">
        <v>1</v>
      </c>
      <c r="GD180" s="10">
        <f t="shared" si="189"/>
        <v>2</v>
      </c>
      <c r="GE180" s="10" t="s">
        <v>228</v>
      </c>
      <c r="GF180" s="37">
        <v>68.75</v>
      </c>
      <c r="GQ180" s="10">
        <f t="shared" si="190"/>
        <v>0</v>
      </c>
      <c r="GS180" s="37"/>
      <c r="HA180" s="10">
        <f t="shared" si="191"/>
        <v>0</v>
      </c>
      <c r="HC180" s="37"/>
      <c r="HF180" s="4" t="s">
        <v>226</v>
      </c>
      <c r="HN180" s="10">
        <f t="shared" si="192"/>
        <v>1</v>
      </c>
      <c r="HO180" s="10" t="s">
        <v>230</v>
      </c>
      <c r="HP180" s="37">
        <v>5.55555555555556</v>
      </c>
      <c r="HX180" s="10">
        <f t="shared" si="193"/>
        <v>0</v>
      </c>
      <c r="HZ180" s="41"/>
      <c r="IM180" s="10">
        <f t="shared" si="194"/>
        <v>0</v>
      </c>
      <c r="IO180" s="37"/>
      <c r="IU180" s="4" t="s">
        <v>226</v>
      </c>
      <c r="IW180" s="10">
        <f t="shared" si="195"/>
        <v>1</v>
      </c>
      <c r="IX180" s="10" t="s">
        <v>230</v>
      </c>
      <c r="IY180" s="37">
        <v>8.33333333333333</v>
      </c>
      <c r="JB180" s="4" t="s">
        <v>226</v>
      </c>
      <c r="JJ180" s="4" t="s">
        <v>226</v>
      </c>
      <c r="JK180" s="10">
        <f t="shared" si="196"/>
        <v>2</v>
      </c>
      <c r="JL180" s="10" t="s">
        <v>230</v>
      </c>
      <c r="JM180" s="37">
        <v>10</v>
      </c>
      <c r="JT180" s="10">
        <f t="shared" si="197"/>
        <v>0</v>
      </c>
      <c r="JV180" s="37"/>
      <c r="JX180" s="8">
        <v>23</v>
      </c>
    </row>
    <row r="181" ht="13.9" customHeight="1" spans="1:284">
      <c r="A181" s="7" t="s">
        <v>231</v>
      </c>
      <c r="B181" s="18" t="s">
        <v>379</v>
      </c>
      <c r="C181" s="18"/>
      <c r="E181" s="4">
        <v>1</v>
      </c>
      <c r="K181" s="4">
        <v>1</v>
      </c>
      <c r="O181" s="4">
        <v>7</v>
      </c>
      <c r="Q181" s="9">
        <v>5</v>
      </c>
      <c r="W181" s="10">
        <f t="shared" si="176"/>
        <v>0</v>
      </c>
      <c r="AF181" s="10">
        <f t="shared" si="177"/>
        <v>0</v>
      </c>
      <c r="AS181" s="10">
        <f t="shared" si="178"/>
        <v>0</v>
      </c>
      <c r="AU181" s="37"/>
      <c r="AY181" s="4">
        <v>1</v>
      </c>
      <c r="BF181" s="10">
        <f t="shared" si="179"/>
        <v>1</v>
      </c>
      <c r="BG181" s="10" t="s">
        <v>230</v>
      </c>
      <c r="BH181" s="37">
        <v>55.5555555555556</v>
      </c>
      <c r="BS181" s="36">
        <f t="shared" si="180"/>
        <v>0</v>
      </c>
      <c r="BU181" s="37"/>
      <c r="BW181" s="4" t="s">
        <v>226</v>
      </c>
      <c r="CG181" s="36">
        <f t="shared" si="181"/>
        <v>1</v>
      </c>
      <c r="CH181" s="10" t="s">
        <v>230</v>
      </c>
      <c r="CI181" s="11">
        <v>5</v>
      </c>
      <c r="CT181" s="10">
        <f t="shared" si="182"/>
        <v>0</v>
      </c>
      <c r="CV181" s="37"/>
      <c r="DH181" s="10">
        <f t="shared" si="183"/>
        <v>0</v>
      </c>
      <c r="DJ181" s="11"/>
      <c r="DT181" s="36">
        <f t="shared" si="184"/>
        <v>0</v>
      </c>
      <c r="DV181" s="37"/>
      <c r="EF181" s="36">
        <f t="shared" si="185"/>
        <v>0</v>
      </c>
      <c r="EH181" s="37"/>
      <c r="ER181" s="10">
        <f t="shared" si="186"/>
        <v>0</v>
      </c>
      <c r="ET181" s="37">
        <v>0</v>
      </c>
      <c r="FF181" s="10">
        <f t="shared" si="187"/>
        <v>0</v>
      </c>
      <c r="FH181" s="37"/>
      <c r="FR181" s="10">
        <f t="shared" si="188"/>
        <v>0</v>
      </c>
      <c r="FT181" s="37">
        <v>0</v>
      </c>
      <c r="FV181" s="4" t="s">
        <v>226</v>
      </c>
      <c r="FW181" s="4" t="s">
        <v>226</v>
      </c>
      <c r="FX181" s="4" t="s">
        <v>226</v>
      </c>
      <c r="GA181" s="4" t="s">
        <v>226</v>
      </c>
      <c r="GB181" s="4" t="s">
        <v>226</v>
      </c>
      <c r="GC181" s="4" t="s">
        <v>226</v>
      </c>
      <c r="GD181" s="10">
        <f t="shared" si="189"/>
        <v>6</v>
      </c>
      <c r="GE181" s="10" t="s">
        <v>227</v>
      </c>
      <c r="GF181" s="37">
        <v>37.5</v>
      </c>
      <c r="GK181" s="4" t="s">
        <v>226</v>
      </c>
      <c r="GQ181" s="10">
        <f t="shared" si="190"/>
        <v>1</v>
      </c>
      <c r="GR181" s="10" t="s">
        <v>230</v>
      </c>
      <c r="GS181" s="37">
        <v>5.55555555555556</v>
      </c>
      <c r="HA181" s="10">
        <f t="shared" si="191"/>
        <v>0</v>
      </c>
      <c r="HC181" s="37"/>
      <c r="HN181" s="10">
        <f t="shared" si="192"/>
        <v>0</v>
      </c>
      <c r="HP181" s="37"/>
      <c r="HR181" s="4" t="s">
        <v>226</v>
      </c>
      <c r="HW181" s="4" t="s">
        <v>226</v>
      </c>
      <c r="HX181" s="10">
        <f t="shared" si="193"/>
        <v>2</v>
      </c>
      <c r="HY181" s="10" t="s">
        <v>228</v>
      </c>
      <c r="HZ181" s="41">
        <v>16.6666666666667</v>
      </c>
      <c r="ID181" s="4" t="s">
        <v>226</v>
      </c>
      <c r="IM181" s="10">
        <f t="shared" si="194"/>
        <v>1</v>
      </c>
      <c r="IN181" s="10" t="s">
        <v>230</v>
      </c>
      <c r="IO181" s="37">
        <v>4.54545454545455</v>
      </c>
      <c r="IQ181" s="4" t="s">
        <v>226</v>
      </c>
      <c r="IT181" s="4" t="s">
        <v>226</v>
      </c>
      <c r="IV181" s="4" t="s">
        <v>226</v>
      </c>
      <c r="IW181" s="10">
        <f t="shared" si="195"/>
        <v>3</v>
      </c>
      <c r="IX181" s="10" t="s">
        <v>232</v>
      </c>
      <c r="IY181" s="37">
        <v>25</v>
      </c>
      <c r="JK181" s="10">
        <f t="shared" si="196"/>
        <v>0</v>
      </c>
      <c r="JM181" s="37"/>
      <c r="JO181" s="4" t="s">
        <v>226</v>
      </c>
      <c r="JP181" s="4">
        <v>1</v>
      </c>
      <c r="JQ181" s="4" t="s">
        <v>226</v>
      </c>
      <c r="JR181" s="4" t="s">
        <v>226</v>
      </c>
      <c r="JS181" s="4" t="s">
        <v>226</v>
      </c>
      <c r="JT181" s="10">
        <f t="shared" si="197"/>
        <v>5</v>
      </c>
      <c r="JU181" s="10" t="s">
        <v>233</v>
      </c>
      <c r="JV181" s="37">
        <v>140</v>
      </c>
      <c r="JX181" s="8">
        <v>20</v>
      </c>
    </row>
    <row r="182" ht="13.9" customHeight="1" spans="1:284">
      <c r="A182" s="7" t="s">
        <v>231</v>
      </c>
      <c r="B182" s="18" t="s">
        <v>380</v>
      </c>
      <c r="C182" s="18"/>
      <c r="I182" s="4">
        <v>1</v>
      </c>
      <c r="K182" s="4">
        <v>1</v>
      </c>
      <c r="O182" s="4">
        <v>8</v>
      </c>
      <c r="Q182" s="9">
        <v>6</v>
      </c>
      <c r="W182" s="10">
        <f t="shared" si="176"/>
        <v>0</v>
      </c>
      <c r="AF182" s="10">
        <f t="shared" si="177"/>
        <v>0</v>
      </c>
      <c r="AS182" s="10">
        <f t="shared" si="178"/>
        <v>0</v>
      </c>
      <c r="AU182" s="37"/>
      <c r="AW182" s="4" t="s">
        <v>226</v>
      </c>
      <c r="BF182" s="10">
        <f t="shared" si="179"/>
        <v>1</v>
      </c>
      <c r="BG182" s="10" t="s">
        <v>230</v>
      </c>
      <c r="BH182" s="37">
        <v>5.55555555555556</v>
      </c>
      <c r="BS182" s="36">
        <f t="shared" si="180"/>
        <v>0</v>
      </c>
      <c r="BU182" s="37"/>
      <c r="CG182" s="36">
        <f t="shared" si="181"/>
        <v>0</v>
      </c>
      <c r="CI182" s="11"/>
      <c r="CT182" s="10">
        <f t="shared" si="182"/>
        <v>0</v>
      </c>
      <c r="CV182" s="37"/>
      <c r="DH182" s="10">
        <f t="shared" si="183"/>
        <v>0</v>
      </c>
      <c r="DJ182" s="11"/>
      <c r="DT182" s="36">
        <f t="shared" si="184"/>
        <v>0</v>
      </c>
      <c r="DV182" s="37"/>
      <c r="EF182" s="36">
        <f t="shared" si="185"/>
        <v>0</v>
      </c>
      <c r="EH182" s="37"/>
      <c r="ER182" s="10">
        <f t="shared" si="186"/>
        <v>0</v>
      </c>
      <c r="ET182" s="37">
        <v>0</v>
      </c>
      <c r="FF182" s="10">
        <f t="shared" si="187"/>
        <v>0</v>
      </c>
      <c r="FH182" s="37"/>
      <c r="FR182" s="10">
        <f t="shared" si="188"/>
        <v>0</v>
      </c>
      <c r="FT182" s="37">
        <v>0</v>
      </c>
      <c r="GD182" s="10">
        <f t="shared" si="189"/>
        <v>0</v>
      </c>
      <c r="GF182" s="37"/>
      <c r="GQ182" s="10">
        <f t="shared" si="190"/>
        <v>0</v>
      </c>
      <c r="GS182" s="37"/>
      <c r="HA182" s="10">
        <f t="shared" si="191"/>
        <v>0</v>
      </c>
      <c r="HC182" s="37"/>
      <c r="HN182" s="10">
        <f t="shared" si="192"/>
        <v>0</v>
      </c>
      <c r="HP182" s="37"/>
      <c r="HX182" s="10">
        <f t="shared" si="193"/>
        <v>0</v>
      </c>
      <c r="HZ182" s="41"/>
      <c r="IM182" s="10">
        <f t="shared" si="194"/>
        <v>0</v>
      </c>
      <c r="IO182" s="37"/>
      <c r="IW182" s="10">
        <f t="shared" si="195"/>
        <v>0</v>
      </c>
      <c r="IY182" s="37"/>
      <c r="JK182" s="10">
        <f t="shared" si="196"/>
        <v>0</v>
      </c>
      <c r="JM182" s="37"/>
      <c r="JT182" s="10">
        <f t="shared" si="197"/>
        <v>0</v>
      </c>
      <c r="JV182" s="37"/>
      <c r="JX182" s="8">
        <v>1</v>
      </c>
    </row>
    <row r="183" ht="13.9" customHeight="1" spans="1:284">
      <c r="A183" s="7" t="s">
        <v>231</v>
      </c>
      <c r="B183" s="18" t="s">
        <v>381</v>
      </c>
      <c r="C183" s="18"/>
      <c r="H183" s="4">
        <v>1</v>
      </c>
      <c r="K183" s="4">
        <v>1</v>
      </c>
      <c r="L183" s="4">
        <v>1</v>
      </c>
      <c r="O183" s="4">
        <v>7</v>
      </c>
      <c r="W183" s="10">
        <f t="shared" si="176"/>
        <v>0</v>
      </c>
      <c r="AF183" s="10">
        <f t="shared" si="177"/>
        <v>0</v>
      </c>
      <c r="AM183" s="4" t="s">
        <v>226</v>
      </c>
      <c r="AN183" s="4" t="s">
        <v>226</v>
      </c>
      <c r="AS183" s="10">
        <f t="shared" si="178"/>
        <v>2</v>
      </c>
      <c r="AT183" s="10" t="s">
        <v>228</v>
      </c>
      <c r="AU183" s="37">
        <v>11.1111111111111</v>
      </c>
      <c r="AW183" s="4" t="s">
        <v>226</v>
      </c>
      <c r="AX183" s="4">
        <v>1</v>
      </c>
      <c r="AY183" s="4" t="s">
        <v>226</v>
      </c>
      <c r="AZ183" s="4">
        <v>1</v>
      </c>
      <c r="BB183" s="4">
        <v>1</v>
      </c>
      <c r="BD183" s="4" t="s">
        <v>226</v>
      </c>
      <c r="BE183" s="4" t="s">
        <v>226</v>
      </c>
      <c r="BF183" s="10">
        <f t="shared" si="179"/>
        <v>7</v>
      </c>
      <c r="BG183" s="10" t="s">
        <v>227</v>
      </c>
      <c r="BH183" s="37">
        <v>188.888888888889</v>
      </c>
      <c r="BS183" s="36">
        <f t="shared" si="180"/>
        <v>0</v>
      </c>
      <c r="BU183" s="37"/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2</v>
      </c>
      <c r="CC183" s="4" t="s">
        <v>226</v>
      </c>
      <c r="CD183" s="4">
        <v>2</v>
      </c>
      <c r="CE183" s="4">
        <v>3</v>
      </c>
      <c r="CF183" s="4">
        <v>2</v>
      </c>
      <c r="CG183" s="36">
        <f t="shared" si="181"/>
        <v>10</v>
      </c>
      <c r="CH183" s="10" t="s">
        <v>233</v>
      </c>
      <c r="CI183" s="11">
        <v>1155</v>
      </c>
      <c r="CT183" s="10">
        <f t="shared" si="182"/>
        <v>0</v>
      </c>
      <c r="CV183" s="37"/>
      <c r="CX183" s="4">
        <v>3</v>
      </c>
      <c r="CY183" s="4">
        <v>1</v>
      </c>
      <c r="CZ183" s="4">
        <v>1</v>
      </c>
      <c r="DA183" s="4">
        <v>2</v>
      </c>
      <c r="DB183" s="4">
        <v>2</v>
      </c>
      <c r="DC183" s="4">
        <v>2</v>
      </c>
      <c r="DD183" s="4">
        <v>3</v>
      </c>
      <c r="DE183" s="4">
        <v>2</v>
      </c>
      <c r="DF183" s="4">
        <v>1</v>
      </c>
      <c r="DG183" s="4">
        <v>2</v>
      </c>
      <c r="DH183" s="10">
        <f t="shared" si="183"/>
        <v>10</v>
      </c>
      <c r="DI183" s="10" t="s">
        <v>233</v>
      </c>
      <c r="DJ183" s="11">
        <v>1775</v>
      </c>
      <c r="DT183" s="36">
        <f t="shared" si="184"/>
        <v>0</v>
      </c>
      <c r="DV183" s="37"/>
      <c r="DY183" s="4">
        <v>1</v>
      </c>
      <c r="DZ183" s="4" t="s">
        <v>226</v>
      </c>
      <c r="EB183" s="4" t="s">
        <v>226</v>
      </c>
      <c r="EC183" s="4">
        <v>1</v>
      </c>
      <c r="ED183" s="4">
        <v>1</v>
      </c>
      <c r="EF183" s="36">
        <f t="shared" si="185"/>
        <v>5</v>
      </c>
      <c r="EG183" s="10" t="s">
        <v>227</v>
      </c>
      <c r="EH183" s="37">
        <v>200</v>
      </c>
      <c r="ER183" s="10">
        <f t="shared" si="186"/>
        <v>0</v>
      </c>
      <c r="ET183" s="37">
        <v>0</v>
      </c>
      <c r="EV183" s="4">
        <v>2</v>
      </c>
      <c r="EW183" s="4" t="s">
        <v>226</v>
      </c>
      <c r="EX183" s="4">
        <v>1</v>
      </c>
      <c r="EY183" s="4">
        <v>2</v>
      </c>
      <c r="EZ183" s="4">
        <v>2</v>
      </c>
      <c r="FA183" s="4">
        <v>1</v>
      </c>
      <c r="FB183" s="4">
        <v>2</v>
      </c>
      <c r="FC183" s="4">
        <v>1</v>
      </c>
      <c r="FD183" s="4">
        <v>2</v>
      </c>
      <c r="FE183" s="4">
        <v>1</v>
      </c>
      <c r="FF183" s="10">
        <f t="shared" si="187"/>
        <v>10</v>
      </c>
      <c r="FG183" s="10" t="s">
        <v>233</v>
      </c>
      <c r="FH183" s="37">
        <v>1080</v>
      </c>
      <c r="FR183" s="10">
        <f t="shared" si="188"/>
        <v>0</v>
      </c>
      <c r="FT183" s="37">
        <v>0</v>
      </c>
      <c r="FV183" s="4">
        <v>1</v>
      </c>
      <c r="FY183" s="4">
        <v>1</v>
      </c>
      <c r="FZ183" s="4">
        <v>1</v>
      </c>
      <c r="GA183" s="4">
        <v>1</v>
      </c>
      <c r="GB183" s="4">
        <v>2</v>
      </c>
      <c r="GD183" s="10">
        <f t="shared" si="189"/>
        <v>5</v>
      </c>
      <c r="GE183" s="10" t="s">
        <v>227</v>
      </c>
      <c r="GF183" s="37">
        <v>468.75</v>
      </c>
      <c r="GQ183" s="10">
        <f t="shared" si="190"/>
        <v>0</v>
      </c>
      <c r="GS183" s="37"/>
      <c r="HA183" s="10">
        <f t="shared" si="191"/>
        <v>0</v>
      </c>
      <c r="HC183" s="37"/>
      <c r="HF183" s="4" t="s">
        <v>226</v>
      </c>
      <c r="HH183" s="4" t="s">
        <v>226</v>
      </c>
      <c r="HM183" s="4" t="s">
        <v>226</v>
      </c>
      <c r="HN183" s="10">
        <f t="shared" si="192"/>
        <v>3</v>
      </c>
      <c r="HO183" s="10" t="s">
        <v>228</v>
      </c>
      <c r="HP183" s="37">
        <v>16.6666666666667</v>
      </c>
      <c r="HX183" s="10">
        <f t="shared" si="193"/>
        <v>0</v>
      </c>
      <c r="HZ183" s="41"/>
      <c r="IE183" s="4" t="s">
        <v>226</v>
      </c>
      <c r="IL183" s="4" t="s">
        <v>226</v>
      </c>
      <c r="IM183" s="10">
        <f t="shared" si="194"/>
        <v>2</v>
      </c>
      <c r="IN183" s="10" t="s">
        <v>230</v>
      </c>
      <c r="IO183" s="37">
        <v>9.09090909090909</v>
      </c>
      <c r="IQ183" s="4" t="s">
        <v>226</v>
      </c>
      <c r="IT183" s="4">
        <v>1</v>
      </c>
      <c r="IU183" s="4" t="s">
        <v>226</v>
      </c>
      <c r="IW183" s="10">
        <f t="shared" si="195"/>
        <v>3</v>
      </c>
      <c r="IX183" s="10" t="s">
        <v>232</v>
      </c>
      <c r="IY183" s="37">
        <v>100</v>
      </c>
      <c r="JA183" s="4" t="s">
        <v>226</v>
      </c>
      <c r="JC183" s="4" t="s">
        <v>226</v>
      </c>
      <c r="JD183" s="4" t="s">
        <v>226</v>
      </c>
      <c r="JE183" s="4" t="s">
        <v>226</v>
      </c>
      <c r="JH183" s="4" t="s">
        <v>226</v>
      </c>
      <c r="JI183" s="4" t="s">
        <v>226</v>
      </c>
      <c r="JJ183" s="4" t="s">
        <v>226</v>
      </c>
      <c r="JK183" s="10">
        <f t="shared" si="196"/>
        <v>7</v>
      </c>
      <c r="JL183" s="10" t="s">
        <v>227</v>
      </c>
      <c r="JM183" s="37">
        <v>35</v>
      </c>
      <c r="JO183" s="4">
        <v>3</v>
      </c>
      <c r="JP183" s="4">
        <v>2</v>
      </c>
      <c r="JQ183" s="4">
        <v>4</v>
      </c>
      <c r="JT183" s="10">
        <f t="shared" si="197"/>
        <v>3</v>
      </c>
      <c r="JU183" s="10" t="s">
        <v>232</v>
      </c>
      <c r="JV183" s="37">
        <v>2350</v>
      </c>
      <c r="JX183" s="8">
        <v>67</v>
      </c>
    </row>
    <row r="184" ht="13.9" customHeight="1" spans="1:284">
      <c r="A184" s="7" t="s">
        <v>231</v>
      </c>
      <c r="B184" s="18" t="s">
        <v>382</v>
      </c>
      <c r="C184" s="18"/>
      <c r="F184" s="4">
        <v>1</v>
      </c>
      <c r="J184" s="4">
        <v>1</v>
      </c>
      <c r="K184" s="4">
        <v>1</v>
      </c>
      <c r="O184" s="4">
        <v>6</v>
      </c>
      <c r="Q184" s="9">
        <v>5</v>
      </c>
      <c r="W184" s="10">
        <f t="shared" si="176"/>
        <v>0</v>
      </c>
      <c r="AF184" s="10">
        <f t="shared" si="177"/>
        <v>0</v>
      </c>
      <c r="AS184" s="10">
        <f t="shared" si="178"/>
        <v>0</v>
      </c>
      <c r="AU184" s="37"/>
      <c r="AW184" s="4" t="s">
        <v>226</v>
      </c>
      <c r="AY184" s="4" t="s">
        <v>226</v>
      </c>
      <c r="AZ184" s="4" t="s">
        <v>226</v>
      </c>
      <c r="BA184" s="4" t="s">
        <v>226</v>
      </c>
      <c r="BB184" s="4" t="s">
        <v>226</v>
      </c>
      <c r="BD184" s="4" t="s">
        <v>226</v>
      </c>
      <c r="BF184" s="10">
        <f t="shared" si="179"/>
        <v>6</v>
      </c>
      <c r="BG184" s="10" t="s">
        <v>227</v>
      </c>
      <c r="BH184" s="37">
        <v>33.3333333333333</v>
      </c>
      <c r="BS184" s="36">
        <f t="shared" si="180"/>
        <v>0</v>
      </c>
      <c r="BU184" s="37"/>
      <c r="CG184" s="36">
        <f t="shared" si="181"/>
        <v>0</v>
      </c>
      <c r="CI184" s="11"/>
      <c r="CT184" s="10">
        <f t="shared" si="182"/>
        <v>0</v>
      </c>
      <c r="CV184" s="37"/>
      <c r="DH184" s="10">
        <f t="shared" si="183"/>
        <v>0</v>
      </c>
      <c r="DJ184" s="11"/>
      <c r="DT184" s="36">
        <f t="shared" si="184"/>
        <v>0</v>
      </c>
      <c r="DV184" s="37"/>
      <c r="EC184" s="4" t="s">
        <v>226</v>
      </c>
      <c r="EF184" s="36">
        <f t="shared" si="185"/>
        <v>1</v>
      </c>
      <c r="EG184" s="10" t="s">
        <v>230</v>
      </c>
      <c r="EH184" s="37">
        <v>6.25</v>
      </c>
      <c r="ER184" s="10">
        <f t="shared" si="186"/>
        <v>0</v>
      </c>
      <c r="ET184" s="37">
        <v>0</v>
      </c>
      <c r="FF184" s="10">
        <f t="shared" si="187"/>
        <v>0</v>
      </c>
      <c r="FH184" s="37"/>
      <c r="FM184" s="4" t="s">
        <v>226</v>
      </c>
      <c r="FQ184" s="4" t="s">
        <v>226</v>
      </c>
      <c r="FR184" s="10">
        <f t="shared" si="188"/>
        <v>2</v>
      </c>
      <c r="FS184" s="10" t="s">
        <v>228</v>
      </c>
      <c r="FT184" s="37">
        <v>12.5</v>
      </c>
      <c r="FV184" s="4" t="s">
        <v>226</v>
      </c>
      <c r="FW184" s="4" t="s">
        <v>226</v>
      </c>
      <c r="GA184" s="4" t="s">
        <v>226</v>
      </c>
      <c r="GB184" s="4" t="s">
        <v>226</v>
      </c>
      <c r="GD184" s="10">
        <f t="shared" si="189"/>
        <v>4</v>
      </c>
      <c r="GE184" s="10" t="s">
        <v>232</v>
      </c>
      <c r="GF184" s="37">
        <v>25</v>
      </c>
      <c r="GQ184" s="10">
        <f t="shared" si="190"/>
        <v>0</v>
      </c>
      <c r="GS184" s="37"/>
      <c r="GX184" s="4" t="s">
        <v>226</v>
      </c>
      <c r="HA184" s="10">
        <f t="shared" si="191"/>
        <v>1</v>
      </c>
      <c r="HB184" s="10" t="s">
        <v>230</v>
      </c>
      <c r="HC184" s="37">
        <v>8.33333333333333</v>
      </c>
      <c r="HF184" s="4" t="s">
        <v>226</v>
      </c>
      <c r="HN184" s="10">
        <f t="shared" si="192"/>
        <v>1</v>
      </c>
      <c r="HO184" s="10" t="s">
        <v>230</v>
      </c>
      <c r="HP184" s="37">
        <v>5.55555555555556</v>
      </c>
      <c r="HS184" s="4">
        <v>1</v>
      </c>
      <c r="HX184" s="10">
        <f t="shared" si="193"/>
        <v>1</v>
      </c>
      <c r="HY184" s="10" t="s">
        <v>230</v>
      </c>
      <c r="HZ184" s="41">
        <v>83.3333333333333</v>
      </c>
      <c r="IM184" s="10">
        <f t="shared" si="194"/>
        <v>0</v>
      </c>
      <c r="IO184" s="37"/>
      <c r="IQ184" s="4" t="s">
        <v>226</v>
      </c>
      <c r="IU184" s="4" t="s">
        <v>226</v>
      </c>
      <c r="IW184" s="10">
        <f t="shared" si="195"/>
        <v>2</v>
      </c>
      <c r="IX184" s="10" t="s">
        <v>228</v>
      </c>
      <c r="IY184" s="37">
        <v>16.6666666666667</v>
      </c>
      <c r="JB184" s="4" t="s">
        <v>226</v>
      </c>
      <c r="JJ184" s="4" t="s">
        <v>226</v>
      </c>
      <c r="JK184" s="10">
        <f t="shared" si="196"/>
        <v>2</v>
      </c>
      <c r="JL184" s="10" t="s">
        <v>230</v>
      </c>
      <c r="JM184" s="37">
        <v>10</v>
      </c>
      <c r="JT184" s="10">
        <f t="shared" si="197"/>
        <v>0</v>
      </c>
      <c r="JV184" s="37"/>
      <c r="JX184" s="8">
        <v>20</v>
      </c>
    </row>
    <row r="185" ht="13.9" customHeight="1" spans="1:284">
      <c r="A185" s="7" t="s">
        <v>231</v>
      </c>
      <c r="B185" s="18" t="s">
        <v>383</v>
      </c>
      <c r="C185" s="18"/>
      <c r="H185" s="4">
        <v>1</v>
      </c>
      <c r="L185" s="4">
        <v>1</v>
      </c>
      <c r="N185" s="4">
        <v>1</v>
      </c>
      <c r="O185" s="4">
        <v>6</v>
      </c>
      <c r="P185" s="4">
        <v>7</v>
      </c>
      <c r="Q185" s="9">
        <v>5</v>
      </c>
      <c r="S185" s="4" t="s">
        <v>226</v>
      </c>
      <c r="W185" s="10">
        <f t="shared" si="176"/>
        <v>1</v>
      </c>
      <c r="X185" s="10" t="s">
        <v>230</v>
      </c>
      <c r="Y185" s="11">
        <v>10</v>
      </c>
      <c r="AF185" s="10">
        <f t="shared" si="177"/>
        <v>0</v>
      </c>
      <c r="AS185" s="10">
        <f t="shared" si="178"/>
        <v>0</v>
      </c>
      <c r="AU185" s="37"/>
      <c r="BF185" s="10">
        <f t="shared" si="179"/>
        <v>0</v>
      </c>
      <c r="BH185" s="37"/>
      <c r="BS185" s="36">
        <f t="shared" si="180"/>
        <v>0</v>
      </c>
      <c r="BU185" s="37"/>
      <c r="CG185" s="36">
        <f t="shared" si="181"/>
        <v>0</v>
      </c>
      <c r="CI185" s="11"/>
      <c r="CP185" s="4" t="s">
        <v>226</v>
      </c>
      <c r="CT185" s="10">
        <f t="shared" si="182"/>
        <v>1</v>
      </c>
      <c r="CU185" s="10" t="s">
        <v>230</v>
      </c>
      <c r="CV185" s="37">
        <v>5.55555555555556</v>
      </c>
      <c r="DH185" s="10">
        <f t="shared" si="183"/>
        <v>0</v>
      </c>
      <c r="DJ185" s="11"/>
      <c r="DR185" s="4" t="s">
        <v>226</v>
      </c>
      <c r="DT185" s="36">
        <f t="shared" si="184"/>
        <v>1</v>
      </c>
      <c r="DU185" s="10" t="s">
        <v>230</v>
      </c>
      <c r="DV185" s="37">
        <v>6.25</v>
      </c>
      <c r="EF185" s="36">
        <f t="shared" si="185"/>
        <v>0</v>
      </c>
      <c r="EH185" s="37"/>
      <c r="EJ185" s="4" t="s">
        <v>226</v>
      </c>
      <c r="ER185" s="10">
        <f t="shared" si="186"/>
        <v>1</v>
      </c>
      <c r="ES185" s="10" t="s">
        <v>230</v>
      </c>
      <c r="ET185" s="37">
        <v>6.25</v>
      </c>
      <c r="FF185" s="10">
        <f t="shared" si="187"/>
        <v>0</v>
      </c>
      <c r="FH185" s="37"/>
      <c r="FR185" s="10">
        <f t="shared" si="188"/>
        <v>0</v>
      </c>
      <c r="FT185" s="37">
        <v>0</v>
      </c>
      <c r="GD185" s="10">
        <f t="shared" si="189"/>
        <v>0</v>
      </c>
      <c r="GF185" s="37"/>
      <c r="GQ185" s="10">
        <f t="shared" si="190"/>
        <v>0</v>
      </c>
      <c r="GS185" s="37"/>
      <c r="HA185" s="10">
        <f t="shared" si="191"/>
        <v>0</v>
      </c>
      <c r="HC185" s="37"/>
      <c r="HN185" s="10">
        <f t="shared" si="192"/>
        <v>0</v>
      </c>
      <c r="HP185" s="37"/>
      <c r="HX185" s="10">
        <f t="shared" si="193"/>
        <v>0</v>
      </c>
      <c r="HZ185" s="41"/>
      <c r="IM185" s="10">
        <f t="shared" si="194"/>
        <v>0</v>
      </c>
      <c r="IO185" s="37"/>
      <c r="IW185" s="10">
        <f t="shared" si="195"/>
        <v>0</v>
      </c>
      <c r="IY185" s="37"/>
      <c r="JK185" s="10">
        <f t="shared" si="196"/>
        <v>0</v>
      </c>
      <c r="JM185" s="37"/>
      <c r="JT185" s="10">
        <f t="shared" si="197"/>
        <v>0</v>
      </c>
      <c r="JV185" s="37"/>
      <c r="JX185" s="8">
        <v>4</v>
      </c>
    </row>
    <row r="186" ht="13.9" customHeight="1" spans="1:284">
      <c r="A186" s="7" t="s">
        <v>231</v>
      </c>
      <c r="B186" s="18" t="s">
        <v>384</v>
      </c>
      <c r="C186" s="18"/>
      <c r="H186" s="4">
        <v>1</v>
      </c>
      <c r="N186" s="4">
        <v>1</v>
      </c>
      <c r="O186" s="4">
        <v>7</v>
      </c>
      <c r="P186" s="4">
        <v>4</v>
      </c>
      <c r="Q186" s="9">
        <v>3</v>
      </c>
      <c r="W186" s="10">
        <f t="shared" si="176"/>
        <v>0</v>
      </c>
      <c r="AF186" s="10">
        <f t="shared" si="177"/>
        <v>0</v>
      </c>
      <c r="AS186" s="10">
        <f t="shared" si="178"/>
        <v>0</v>
      </c>
      <c r="AU186" s="37"/>
      <c r="BF186" s="10">
        <f t="shared" si="179"/>
        <v>0</v>
      </c>
      <c r="BH186" s="37"/>
      <c r="BS186" s="36">
        <f t="shared" si="180"/>
        <v>0</v>
      </c>
      <c r="BU186" s="37"/>
      <c r="CG186" s="36">
        <f t="shared" si="181"/>
        <v>0</v>
      </c>
      <c r="CI186" s="11"/>
      <c r="CT186" s="10">
        <f t="shared" si="182"/>
        <v>0</v>
      </c>
      <c r="CV186" s="37"/>
      <c r="DH186" s="10">
        <f t="shared" si="183"/>
        <v>0</v>
      </c>
      <c r="DJ186" s="11"/>
      <c r="DT186" s="36">
        <f t="shared" si="184"/>
        <v>0</v>
      </c>
      <c r="DV186" s="37"/>
      <c r="EF186" s="36">
        <f t="shared" si="185"/>
        <v>0</v>
      </c>
      <c r="EH186" s="37"/>
      <c r="ER186" s="10">
        <f t="shared" si="186"/>
        <v>0</v>
      </c>
      <c r="ET186" s="37">
        <v>0</v>
      </c>
      <c r="FF186" s="10">
        <f t="shared" si="187"/>
        <v>0</v>
      </c>
      <c r="FH186" s="37"/>
      <c r="FR186" s="10">
        <f t="shared" si="188"/>
        <v>0</v>
      </c>
      <c r="FT186" s="37">
        <v>0</v>
      </c>
      <c r="GD186" s="10">
        <f t="shared" si="189"/>
        <v>0</v>
      </c>
      <c r="GF186" s="37"/>
      <c r="GQ186" s="10">
        <f t="shared" si="190"/>
        <v>0</v>
      </c>
      <c r="GS186" s="37"/>
      <c r="HA186" s="10">
        <f t="shared" si="191"/>
        <v>0</v>
      </c>
      <c r="HC186" s="37"/>
      <c r="HN186" s="10">
        <f t="shared" si="192"/>
        <v>0</v>
      </c>
      <c r="HP186" s="37"/>
      <c r="HX186" s="10">
        <f t="shared" si="193"/>
        <v>0</v>
      </c>
      <c r="HZ186" s="41"/>
      <c r="ID186" s="4" t="s">
        <v>226</v>
      </c>
      <c r="IM186" s="10">
        <f t="shared" si="194"/>
        <v>1</v>
      </c>
      <c r="IN186" s="10" t="s">
        <v>230</v>
      </c>
      <c r="IO186" s="37">
        <v>4.54545454545455</v>
      </c>
      <c r="IW186" s="10">
        <f t="shared" si="195"/>
        <v>0</v>
      </c>
      <c r="IY186" s="37"/>
      <c r="JB186" s="4" t="s">
        <v>226</v>
      </c>
      <c r="JK186" s="10">
        <f t="shared" si="196"/>
        <v>1</v>
      </c>
      <c r="JL186" s="10" t="s">
        <v>230</v>
      </c>
      <c r="JM186" s="37">
        <v>5</v>
      </c>
      <c r="JT186" s="10">
        <f t="shared" si="197"/>
        <v>0</v>
      </c>
      <c r="JV186" s="37"/>
      <c r="JX186" s="8">
        <v>2</v>
      </c>
    </row>
    <row r="187" ht="13.9" customHeight="1" spans="1:284">
      <c r="A187" s="7" t="s">
        <v>231</v>
      </c>
      <c r="B187" s="18" t="s">
        <v>385</v>
      </c>
      <c r="C187" s="18"/>
      <c r="N187" s="4">
        <v>1</v>
      </c>
      <c r="O187" s="4">
        <v>9</v>
      </c>
      <c r="P187" s="4">
        <v>8</v>
      </c>
      <c r="Q187" s="9">
        <v>5</v>
      </c>
      <c r="W187" s="10">
        <f t="shared" si="176"/>
        <v>0</v>
      </c>
      <c r="AF187" s="10">
        <f t="shared" si="177"/>
        <v>0</v>
      </c>
      <c r="AN187" s="4" t="s">
        <v>226</v>
      </c>
      <c r="AS187" s="10">
        <f t="shared" si="178"/>
        <v>1</v>
      </c>
      <c r="AT187" s="10" t="s">
        <v>230</v>
      </c>
      <c r="AU187" s="37">
        <v>5.55555555555556</v>
      </c>
      <c r="BF187" s="10">
        <f t="shared" si="179"/>
        <v>0</v>
      </c>
      <c r="BH187" s="37"/>
      <c r="BS187" s="36">
        <f t="shared" si="180"/>
        <v>0</v>
      </c>
      <c r="BU187" s="37"/>
      <c r="CG187" s="36">
        <f t="shared" si="181"/>
        <v>0</v>
      </c>
      <c r="CI187" s="11"/>
      <c r="CP187" s="4" t="s">
        <v>226</v>
      </c>
      <c r="CT187" s="10">
        <f t="shared" si="182"/>
        <v>1</v>
      </c>
      <c r="CU187" s="10" t="s">
        <v>230</v>
      </c>
      <c r="CV187" s="37">
        <v>5.55555555555556</v>
      </c>
      <c r="DH187" s="10">
        <f t="shared" si="183"/>
        <v>0</v>
      </c>
      <c r="DJ187" s="11"/>
      <c r="DT187" s="36">
        <f t="shared" si="184"/>
        <v>0</v>
      </c>
      <c r="DV187" s="37"/>
      <c r="EF187" s="36">
        <f t="shared" si="185"/>
        <v>0</v>
      </c>
      <c r="EH187" s="37"/>
      <c r="ER187" s="10">
        <f t="shared" si="186"/>
        <v>0</v>
      </c>
      <c r="ET187" s="37">
        <v>0</v>
      </c>
      <c r="FF187" s="10">
        <f t="shared" si="187"/>
        <v>0</v>
      </c>
      <c r="FH187" s="37"/>
      <c r="FR187" s="10">
        <f t="shared" si="188"/>
        <v>0</v>
      </c>
      <c r="FT187" s="37">
        <v>0</v>
      </c>
      <c r="GD187" s="10">
        <f t="shared" si="189"/>
        <v>0</v>
      </c>
      <c r="GF187" s="37"/>
      <c r="GQ187" s="10">
        <f t="shared" si="190"/>
        <v>0</v>
      </c>
      <c r="GS187" s="37"/>
      <c r="HA187" s="10">
        <f t="shared" si="191"/>
        <v>0</v>
      </c>
      <c r="HC187" s="37"/>
      <c r="HN187" s="10">
        <f t="shared" si="192"/>
        <v>0</v>
      </c>
      <c r="HP187" s="37"/>
      <c r="HX187" s="10">
        <f t="shared" si="193"/>
        <v>0</v>
      </c>
      <c r="HZ187" s="41"/>
      <c r="IM187" s="10">
        <f t="shared" si="194"/>
        <v>0</v>
      </c>
      <c r="IO187" s="37"/>
      <c r="IW187" s="10">
        <f t="shared" si="195"/>
        <v>0</v>
      </c>
      <c r="IY187" s="37"/>
      <c r="JK187" s="10">
        <f t="shared" si="196"/>
        <v>0</v>
      </c>
      <c r="JM187" s="37"/>
      <c r="JT187" s="10">
        <f t="shared" si="197"/>
        <v>0</v>
      </c>
      <c r="JV187" s="37"/>
      <c r="JX187" s="8">
        <v>2</v>
      </c>
    </row>
    <row r="188" ht="13.9" customHeight="1" spans="1:284">
      <c r="A188" s="7" t="s">
        <v>231</v>
      </c>
      <c r="B188" s="18" t="s">
        <v>386</v>
      </c>
      <c r="C188" s="18"/>
      <c r="J188" s="4">
        <v>1</v>
      </c>
      <c r="M188" s="4">
        <v>1</v>
      </c>
      <c r="O188" s="4">
        <v>6</v>
      </c>
      <c r="P188" s="4">
        <v>7</v>
      </c>
      <c r="W188" s="10">
        <f t="shared" si="176"/>
        <v>0</v>
      </c>
      <c r="AF188" s="10">
        <f t="shared" si="177"/>
        <v>0</v>
      </c>
      <c r="AS188" s="10">
        <f t="shared" si="178"/>
        <v>0</v>
      </c>
      <c r="AU188" s="37"/>
      <c r="AZ188" s="4" t="s">
        <v>226</v>
      </c>
      <c r="BB188" s="4" t="s">
        <v>226</v>
      </c>
      <c r="BC188" s="4" t="s">
        <v>226</v>
      </c>
      <c r="BD188" s="4" t="s">
        <v>226</v>
      </c>
      <c r="BF188" s="10">
        <f t="shared" si="179"/>
        <v>4</v>
      </c>
      <c r="BG188" s="10" t="s">
        <v>232</v>
      </c>
      <c r="BH188" s="37">
        <v>22.2222222222222</v>
      </c>
      <c r="BS188" s="36">
        <f t="shared" si="180"/>
        <v>0</v>
      </c>
      <c r="BU188" s="37"/>
      <c r="CG188" s="36">
        <f t="shared" si="181"/>
        <v>0</v>
      </c>
      <c r="CI188" s="11"/>
      <c r="CT188" s="10">
        <f t="shared" si="182"/>
        <v>0</v>
      </c>
      <c r="CV188" s="37"/>
      <c r="DH188" s="10">
        <f t="shared" si="183"/>
        <v>0</v>
      </c>
      <c r="DJ188" s="11"/>
      <c r="DT188" s="36">
        <f t="shared" si="184"/>
        <v>0</v>
      </c>
      <c r="DV188" s="37"/>
      <c r="DX188" s="4">
        <v>1</v>
      </c>
      <c r="DY188" s="4" t="s">
        <v>226</v>
      </c>
      <c r="EB188" s="4" t="s">
        <v>226</v>
      </c>
      <c r="EE188" s="4">
        <v>1</v>
      </c>
      <c r="EF188" s="36">
        <f t="shared" si="185"/>
        <v>4</v>
      </c>
      <c r="EG188" s="10" t="s">
        <v>232</v>
      </c>
      <c r="EH188" s="37">
        <v>137.5</v>
      </c>
      <c r="ER188" s="10">
        <f t="shared" si="186"/>
        <v>0</v>
      </c>
      <c r="ET188" s="37">
        <v>0</v>
      </c>
      <c r="FF188" s="10">
        <f t="shared" si="187"/>
        <v>0</v>
      </c>
      <c r="FH188" s="37"/>
      <c r="FR188" s="10">
        <f t="shared" si="188"/>
        <v>0</v>
      </c>
      <c r="FT188" s="37">
        <v>0</v>
      </c>
      <c r="GD188" s="10">
        <f t="shared" si="189"/>
        <v>0</v>
      </c>
      <c r="GF188" s="37"/>
      <c r="GQ188" s="10">
        <f t="shared" si="190"/>
        <v>0</v>
      </c>
      <c r="GS188" s="37"/>
      <c r="HA188" s="10">
        <f t="shared" si="191"/>
        <v>0</v>
      </c>
      <c r="HC188" s="37"/>
      <c r="HN188" s="10">
        <f t="shared" si="192"/>
        <v>0</v>
      </c>
      <c r="HP188" s="37"/>
      <c r="HX188" s="10">
        <f t="shared" si="193"/>
        <v>0</v>
      </c>
      <c r="HZ188" s="41"/>
      <c r="IM188" s="10">
        <f t="shared" si="194"/>
        <v>0</v>
      </c>
      <c r="IO188" s="37"/>
      <c r="IW188" s="10">
        <f t="shared" si="195"/>
        <v>0</v>
      </c>
      <c r="IY188" s="37"/>
      <c r="JK188" s="10">
        <f t="shared" si="196"/>
        <v>0</v>
      </c>
      <c r="JM188" s="37"/>
      <c r="JT188" s="10">
        <f t="shared" si="197"/>
        <v>0</v>
      </c>
      <c r="JV188" s="37"/>
      <c r="JX188" s="8">
        <v>8</v>
      </c>
    </row>
    <row r="189" ht="13.9" customHeight="1" spans="1:284">
      <c r="A189" s="7" t="s">
        <v>231</v>
      </c>
      <c r="B189" s="18" t="s">
        <v>387</v>
      </c>
      <c r="C189" s="18"/>
      <c r="E189" s="4">
        <v>1</v>
      </c>
      <c r="G189" s="4">
        <v>1</v>
      </c>
      <c r="I189" s="4">
        <v>1</v>
      </c>
      <c r="O189" s="4">
        <v>7</v>
      </c>
      <c r="P189" s="4">
        <v>6</v>
      </c>
      <c r="Q189" s="9">
        <v>5</v>
      </c>
      <c r="W189" s="10">
        <f t="shared" si="176"/>
        <v>0</v>
      </c>
      <c r="AF189" s="10">
        <f t="shared" si="177"/>
        <v>0</v>
      </c>
      <c r="AL189" s="4" t="s">
        <v>226</v>
      </c>
      <c r="AN189" s="4" t="s">
        <v>226</v>
      </c>
      <c r="AS189" s="10">
        <f t="shared" si="178"/>
        <v>2</v>
      </c>
      <c r="AT189" s="10" t="s">
        <v>228</v>
      </c>
      <c r="AU189" s="37">
        <v>11.1111111111111</v>
      </c>
      <c r="AY189" s="4" t="s">
        <v>226</v>
      </c>
      <c r="BB189" s="4" t="s">
        <v>226</v>
      </c>
      <c r="BC189" s="4">
        <v>1</v>
      </c>
      <c r="BE189" s="4" t="s">
        <v>226</v>
      </c>
      <c r="BF189" s="10">
        <f t="shared" si="179"/>
        <v>4</v>
      </c>
      <c r="BG189" s="10" t="s">
        <v>232</v>
      </c>
      <c r="BH189" s="37">
        <v>72.2222222222222</v>
      </c>
      <c r="BK189" s="4" t="s">
        <v>226</v>
      </c>
      <c r="BS189" s="36">
        <f t="shared" si="180"/>
        <v>1</v>
      </c>
      <c r="BT189" s="10" t="s">
        <v>230</v>
      </c>
      <c r="BU189" s="37">
        <v>5.55555555555556</v>
      </c>
      <c r="BW189" s="4">
        <v>1</v>
      </c>
      <c r="BX189" s="4">
        <v>1</v>
      </c>
      <c r="BY189" s="4">
        <v>1</v>
      </c>
      <c r="BZ189" s="4">
        <v>1</v>
      </c>
      <c r="CA189" s="4">
        <v>2</v>
      </c>
      <c r="CB189" s="4">
        <v>1</v>
      </c>
      <c r="CC189" s="4">
        <v>1</v>
      </c>
      <c r="CD189" s="4" t="s">
        <v>226</v>
      </c>
      <c r="CE189" s="4">
        <v>1</v>
      </c>
      <c r="CG189" s="36">
        <f t="shared" si="181"/>
        <v>9</v>
      </c>
      <c r="CH189" s="10" t="s">
        <v>233</v>
      </c>
      <c r="CI189" s="11">
        <v>530</v>
      </c>
      <c r="CT189" s="10">
        <f t="shared" si="182"/>
        <v>0</v>
      </c>
      <c r="CV189" s="37"/>
      <c r="CY189" s="4" t="s">
        <v>226</v>
      </c>
      <c r="CZ189" s="4" t="s">
        <v>226</v>
      </c>
      <c r="DA189" s="4">
        <v>1</v>
      </c>
      <c r="DD189" s="4" t="s">
        <v>226</v>
      </c>
      <c r="DE189" s="4">
        <v>2</v>
      </c>
      <c r="DF189" s="4" t="s">
        <v>226</v>
      </c>
      <c r="DH189" s="10">
        <f t="shared" si="183"/>
        <v>6</v>
      </c>
      <c r="DI189" s="10" t="s">
        <v>232</v>
      </c>
      <c r="DJ189" s="11">
        <v>245</v>
      </c>
      <c r="DT189" s="36">
        <f t="shared" si="184"/>
        <v>0</v>
      </c>
      <c r="DV189" s="37"/>
      <c r="DX189" s="4" t="s">
        <v>226</v>
      </c>
      <c r="EA189" s="4" t="s">
        <v>226</v>
      </c>
      <c r="EB189" s="4" t="s">
        <v>226</v>
      </c>
      <c r="EE189" s="4">
        <v>1</v>
      </c>
      <c r="EF189" s="36">
        <f t="shared" si="185"/>
        <v>4</v>
      </c>
      <c r="EG189" s="10" t="s">
        <v>232</v>
      </c>
      <c r="EH189" s="37">
        <v>81.25</v>
      </c>
      <c r="ER189" s="10">
        <f t="shared" si="186"/>
        <v>0</v>
      </c>
      <c r="ET189" s="37">
        <v>0</v>
      </c>
      <c r="FF189" s="10">
        <f t="shared" si="187"/>
        <v>0</v>
      </c>
      <c r="FH189" s="37"/>
      <c r="FQ189" s="4" t="s">
        <v>226</v>
      </c>
      <c r="FR189" s="10">
        <f t="shared" si="188"/>
        <v>1</v>
      </c>
      <c r="FS189" s="10" t="s">
        <v>230</v>
      </c>
      <c r="FT189" s="37">
        <v>6.25</v>
      </c>
      <c r="FV189" s="4" t="s">
        <v>226</v>
      </c>
      <c r="FZ189" s="4" t="s">
        <v>226</v>
      </c>
      <c r="GD189" s="10">
        <f t="shared" si="189"/>
        <v>2</v>
      </c>
      <c r="GE189" s="10" t="s">
        <v>228</v>
      </c>
      <c r="GF189" s="37">
        <v>12.5</v>
      </c>
      <c r="GQ189" s="10">
        <f t="shared" si="190"/>
        <v>0</v>
      </c>
      <c r="GS189" s="37"/>
      <c r="HA189" s="10">
        <f t="shared" si="191"/>
        <v>0</v>
      </c>
      <c r="HC189" s="37"/>
      <c r="HF189" s="4" t="s">
        <v>226</v>
      </c>
      <c r="HG189" s="4" t="s">
        <v>226</v>
      </c>
      <c r="HN189" s="10">
        <f t="shared" si="192"/>
        <v>2</v>
      </c>
      <c r="HO189" s="10" t="s">
        <v>228</v>
      </c>
      <c r="HP189" s="37">
        <v>11.1111111111111</v>
      </c>
      <c r="HU189" s="4" t="s">
        <v>226</v>
      </c>
      <c r="HW189" s="4" t="s">
        <v>226</v>
      </c>
      <c r="HX189" s="10">
        <f t="shared" si="193"/>
        <v>2</v>
      </c>
      <c r="HY189" s="10" t="s">
        <v>228</v>
      </c>
      <c r="HZ189" s="41">
        <v>16.6666666666667</v>
      </c>
      <c r="IM189" s="10">
        <f t="shared" si="194"/>
        <v>0</v>
      </c>
      <c r="IO189" s="37"/>
      <c r="IW189" s="10">
        <f t="shared" si="195"/>
        <v>0</v>
      </c>
      <c r="IY189" s="37"/>
      <c r="JB189" s="4" t="s">
        <v>226</v>
      </c>
      <c r="JK189" s="10">
        <f t="shared" si="196"/>
        <v>1</v>
      </c>
      <c r="JL189" s="10" t="s">
        <v>230</v>
      </c>
      <c r="JM189" s="37">
        <v>5</v>
      </c>
      <c r="JT189" s="10">
        <f t="shared" si="197"/>
        <v>0</v>
      </c>
      <c r="JV189" s="37"/>
      <c r="JX189" s="8">
        <v>34</v>
      </c>
    </row>
    <row r="190" ht="13.9" customHeight="1" spans="1:284">
      <c r="A190" s="7" t="s">
        <v>231</v>
      </c>
      <c r="B190" s="18" t="s">
        <v>388</v>
      </c>
      <c r="C190" s="18"/>
      <c r="K190" s="4">
        <v>1</v>
      </c>
      <c r="O190" s="4">
        <v>8</v>
      </c>
      <c r="Q190" s="9">
        <v>4</v>
      </c>
      <c r="W190" s="10">
        <f t="shared" si="176"/>
        <v>0</v>
      </c>
      <c r="AF190" s="10">
        <f t="shared" si="177"/>
        <v>0</v>
      </c>
      <c r="AN190" s="4" t="s">
        <v>226</v>
      </c>
      <c r="AS190" s="10">
        <f t="shared" si="178"/>
        <v>1</v>
      </c>
      <c r="AT190" s="10" t="s">
        <v>230</v>
      </c>
      <c r="AU190" s="37">
        <v>5.55555555555556</v>
      </c>
      <c r="AW190" s="4">
        <v>1</v>
      </c>
      <c r="AX190" s="4">
        <v>1</v>
      </c>
      <c r="BA190" s="4">
        <v>1</v>
      </c>
      <c r="BB190" s="4" t="s">
        <v>226</v>
      </c>
      <c r="BD190" s="4" t="s">
        <v>226</v>
      </c>
      <c r="BE190" s="4" t="s">
        <v>226</v>
      </c>
      <c r="BF190" s="10">
        <f t="shared" si="179"/>
        <v>6</v>
      </c>
      <c r="BG190" s="10" t="s">
        <v>227</v>
      </c>
      <c r="BH190" s="37">
        <v>183.333333333333</v>
      </c>
      <c r="BS190" s="36">
        <f t="shared" si="180"/>
        <v>0</v>
      </c>
      <c r="BU190" s="37"/>
      <c r="BY190" s="4" t="s">
        <v>226</v>
      </c>
      <c r="CB190" s="4" t="s">
        <v>226</v>
      </c>
      <c r="CG190" s="36">
        <f t="shared" si="181"/>
        <v>2</v>
      </c>
      <c r="CH190" s="10" t="s">
        <v>230</v>
      </c>
      <c r="CI190" s="11">
        <v>10</v>
      </c>
      <c r="CT190" s="10">
        <f t="shared" si="182"/>
        <v>0</v>
      </c>
      <c r="CV190" s="37"/>
      <c r="DC190" s="4">
        <v>1</v>
      </c>
      <c r="DH190" s="10">
        <f t="shared" si="183"/>
        <v>1</v>
      </c>
      <c r="DI190" s="10" t="s">
        <v>230</v>
      </c>
      <c r="DJ190" s="11">
        <v>50</v>
      </c>
      <c r="DT190" s="36">
        <f t="shared" si="184"/>
        <v>0</v>
      </c>
      <c r="DV190" s="37"/>
      <c r="DX190" s="4" t="s">
        <v>226</v>
      </c>
      <c r="DZ190" s="4" t="s">
        <v>226</v>
      </c>
      <c r="EF190" s="36">
        <f t="shared" si="185"/>
        <v>2</v>
      </c>
      <c r="EG190" s="10" t="s">
        <v>228</v>
      </c>
      <c r="EH190" s="37">
        <v>12.5</v>
      </c>
      <c r="ER190" s="10">
        <f t="shared" si="186"/>
        <v>0</v>
      </c>
      <c r="ET190" s="37">
        <v>0</v>
      </c>
      <c r="FF190" s="10">
        <f t="shared" si="187"/>
        <v>0</v>
      </c>
      <c r="FH190" s="37"/>
      <c r="FR190" s="10">
        <f t="shared" si="188"/>
        <v>0</v>
      </c>
      <c r="FT190" s="37">
        <v>0</v>
      </c>
      <c r="FV190" s="4">
        <v>1</v>
      </c>
      <c r="FW190" s="4" t="s">
        <v>226</v>
      </c>
      <c r="FZ190" s="4" t="s">
        <v>226</v>
      </c>
      <c r="GB190" s="4" t="s">
        <v>226</v>
      </c>
      <c r="GD190" s="10">
        <f t="shared" si="189"/>
        <v>4</v>
      </c>
      <c r="GE190" s="10" t="s">
        <v>232</v>
      </c>
      <c r="GF190" s="37">
        <v>81.25</v>
      </c>
      <c r="GQ190" s="10">
        <f t="shared" si="190"/>
        <v>0</v>
      </c>
      <c r="GS190" s="37"/>
      <c r="GV190" s="4">
        <v>1</v>
      </c>
      <c r="GX190" s="4" t="s">
        <v>226</v>
      </c>
      <c r="HA190" s="10">
        <f t="shared" si="191"/>
        <v>2</v>
      </c>
      <c r="HB190" s="10" t="s">
        <v>228</v>
      </c>
      <c r="HC190" s="37">
        <v>91.6666666666667</v>
      </c>
      <c r="HN190" s="10">
        <f t="shared" si="192"/>
        <v>0</v>
      </c>
      <c r="HP190" s="37"/>
      <c r="HX190" s="10">
        <f t="shared" si="193"/>
        <v>0</v>
      </c>
      <c r="HZ190" s="41"/>
      <c r="IM190" s="10">
        <f t="shared" si="194"/>
        <v>0</v>
      </c>
      <c r="IO190" s="37"/>
      <c r="IW190" s="10">
        <f t="shared" si="195"/>
        <v>0</v>
      </c>
      <c r="IY190" s="37"/>
      <c r="JK190" s="10">
        <f t="shared" si="196"/>
        <v>0</v>
      </c>
      <c r="JM190" s="37"/>
      <c r="JT190" s="10">
        <f t="shared" si="197"/>
        <v>0</v>
      </c>
      <c r="JV190" s="37"/>
      <c r="JX190" s="8">
        <v>18</v>
      </c>
    </row>
    <row r="191" ht="13.9" customHeight="1" spans="1:284">
      <c r="A191" s="7" t="s">
        <v>231</v>
      </c>
      <c r="B191" s="18" t="s">
        <v>389</v>
      </c>
      <c r="C191" s="18"/>
      <c r="I191" s="4">
        <v>1</v>
      </c>
      <c r="K191" s="4">
        <v>1</v>
      </c>
      <c r="O191" s="4">
        <v>7</v>
      </c>
      <c r="Q191" s="9">
        <v>6</v>
      </c>
      <c r="W191" s="10">
        <f t="shared" si="176"/>
        <v>0</v>
      </c>
      <c r="AF191" s="10">
        <f t="shared" si="177"/>
        <v>0</v>
      </c>
      <c r="AM191" s="4" t="s">
        <v>226</v>
      </c>
      <c r="AN191" s="4">
        <v>1</v>
      </c>
      <c r="AS191" s="10">
        <f t="shared" si="178"/>
        <v>2</v>
      </c>
      <c r="AT191" s="10" t="s">
        <v>228</v>
      </c>
      <c r="AU191" s="37">
        <v>61.1111111111111</v>
      </c>
      <c r="AW191" s="4">
        <v>1</v>
      </c>
      <c r="AX191" s="4">
        <v>1</v>
      </c>
      <c r="AY191" s="4">
        <v>2</v>
      </c>
      <c r="AZ191" s="4">
        <v>1</v>
      </c>
      <c r="BA191" s="4">
        <v>1</v>
      </c>
      <c r="BC191" s="4">
        <v>1</v>
      </c>
      <c r="BD191" s="4">
        <v>3</v>
      </c>
      <c r="BE191" s="4">
        <v>2</v>
      </c>
      <c r="BF191" s="10">
        <f t="shared" si="179"/>
        <v>8</v>
      </c>
      <c r="BG191" s="10" t="s">
        <v>233</v>
      </c>
      <c r="BH191" s="37">
        <v>1083.33333333333</v>
      </c>
      <c r="BS191" s="36">
        <f t="shared" si="180"/>
        <v>0</v>
      </c>
      <c r="BU191" s="37"/>
      <c r="BW191" s="4">
        <v>2</v>
      </c>
      <c r="BX191" s="4" t="s">
        <v>226</v>
      </c>
      <c r="BY191" s="4" t="s">
        <v>226</v>
      </c>
      <c r="CA191" s="4">
        <v>2</v>
      </c>
      <c r="CB191" s="4" t="s">
        <v>226</v>
      </c>
      <c r="CC191" s="4">
        <v>1</v>
      </c>
      <c r="CD191" s="4">
        <v>1</v>
      </c>
      <c r="CF191" s="4" t="s">
        <v>226</v>
      </c>
      <c r="CG191" s="36">
        <f t="shared" si="181"/>
        <v>8</v>
      </c>
      <c r="CH191" s="10" t="s">
        <v>227</v>
      </c>
      <c r="CI191" s="11">
        <v>470</v>
      </c>
      <c r="CR191" s="4" t="s">
        <v>226</v>
      </c>
      <c r="CT191" s="10">
        <f t="shared" si="182"/>
        <v>1</v>
      </c>
      <c r="CU191" s="10" t="s">
        <v>230</v>
      </c>
      <c r="CV191" s="37">
        <v>5.55555555555556</v>
      </c>
      <c r="CX191" s="4">
        <v>1</v>
      </c>
      <c r="CY191" s="4">
        <v>1</v>
      </c>
      <c r="CZ191" s="4" t="s">
        <v>226</v>
      </c>
      <c r="DD191" s="4" t="s">
        <v>226</v>
      </c>
      <c r="DF191" s="4">
        <v>1</v>
      </c>
      <c r="DG191" s="4">
        <v>1</v>
      </c>
      <c r="DH191" s="10">
        <f t="shared" si="183"/>
        <v>6</v>
      </c>
      <c r="DI191" s="10" t="s">
        <v>232</v>
      </c>
      <c r="DJ191" s="11">
        <v>210</v>
      </c>
      <c r="DL191" s="4" t="s">
        <v>226</v>
      </c>
      <c r="DM191" s="4" t="s">
        <v>226</v>
      </c>
      <c r="DN191" s="4" t="s">
        <v>226</v>
      </c>
      <c r="DP191" s="4" t="s">
        <v>226</v>
      </c>
      <c r="DR191" s="4">
        <v>1</v>
      </c>
      <c r="DS191" s="4" t="s">
        <v>226</v>
      </c>
      <c r="DT191" s="36">
        <f t="shared" si="184"/>
        <v>6</v>
      </c>
      <c r="DU191" s="10" t="s">
        <v>227</v>
      </c>
      <c r="DV191" s="37">
        <v>93.75</v>
      </c>
      <c r="DX191" s="4">
        <v>1</v>
      </c>
      <c r="DY191" s="4" t="s">
        <v>226</v>
      </c>
      <c r="DZ191" s="4">
        <v>1</v>
      </c>
      <c r="EA191" s="4">
        <v>1</v>
      </c>
      <c r="ED191" s="4">
        <v>2</v>
      </c>
      <c r="EE191" s="4" t="s">
        <v>226</v>
      </c>
      <c r="EF191" s="36">
        <f t="shared" si="185"/>
        <v>6</v>
      </c>
      <c r="EG191" s="10" t="s">
        <v>227</v>
      </c>
      <c r="EH191" s="37">
        <v>418.75</v>
      </c>
      <c r="EK191" s="4" t="s">
        <v>226</v>
      </c>
      <c r="ER191" s="10">
        <f t="shared" si="186"/>
        <v>1</v>
      </c>
      <c r="ES191" s="10" t="s">
        <v>230</v>
      </c>
      <c r="ET191" s="37">
        <v>6.25</v>
      </c>
      <c r="EV191" s="4">
        <v>1</v>
      </c>
      <c r="EW191" s="4" t="s">
        <v>226</v>
      </c>
      <c r="EY191" s="4">
        <v>1</v>
      </c>
      <c r="EZ191" s="4" t="s">
        <v>226</v>
      </c>
      <c r="FA191" s="4" t="s">
        <v>226</v>
      </c>
      <c r="FB191" s="4" t="s">
        <v>226</v>
      </c>
      <c r="FD191" s="4">
        <v>1</v>
      </c>
      <c r="FE191" s="4" t="s">
        <v>226</v>
      </c>
      <c r="FF191" s="10">
        <f t="shared" si="187"/>
        <v>8</v>
      </c>
      <c r="FG191" s="10" t="s">
        <v>227</v>
      </c>
      <c r="FH191" s="37">
        <v>175</v>
      </c>
      <c r="FP191" s="4">
        <v>1</v>
      </c>
      <c r="FQ191" s="4" t="s">
        <v>226</v>
      </c>
      <c r="FR191" s="10">
        <f t="shared" si="188"/>
        <v>2</v>
      </c>
      <c r="FS191" s="10" t="s">
        <v>228</v>
      </c>
      <c r="FT191" s="37">
        <v>68.75</v>
      </c>
      <c r="GB191" s="4" t="s">
        <v>226</v>
      </c>
      <c r="GD191" s="10">
        <f t="shared" si="189"/>
        <v>1</v>
      </c>
      <c r="GE191" s="10" t="s">
        <v>230</v>
      </c>
      <c r="GF191" s="37">
        <v>6.25</v>
      </c>
      <c r="GQ191" s="10">
        <f t="shared" si="190"/>
        <v>0</v>
      </c>
      <c r="GS191" s="37"/>
      <c r="GU191" s="4">
        <v>1</v>
      </c>
      <c r="GX191" s="4" t="s">
        <v>226</v>
      </c>
      <c r="GZ191" s="4" t="s">
        <v>226</v>
      </c>
      <c r="HA191" s="10">
        <f t="shared" si="191"/>
        <v>3</v>
      </c>
      <c r="HB191" s="10" t="s">
        <v>232</v>
      </c>
      <c r="HC191" s="37">
        <v>100</v>
      </c>
      <c r="HN191" s="10">
        <f t="shared" si="192"/>
        <v>0</v>
      </c>
      <c r="HP191" s="37"/>
      <c r="HS191" s="4">
        <v>1</v>
      </c>
      <c r="HT191" s="4">
        <v>1</v>
      </c>
      <c r="HV191" s="4" t="s">
        <v>226</v>
      </c>
      <c r="HX191" s="10">
        <f t="shared" si="193"/>
        <v>3</v>
      </c>
      <c r="HY191" s="10" t="s">
        <v>232</v>
      </c>
      <c r="HZ191" s="41">
        <v>175</v>
      </c>
      <c r="IM191" s="10">
        <f t="shared" si="194"/>
        <v>0</v>
      </c>
      <c r="IO191" s="37"/>
      <c r="IU191" s="4" t="s">
        <v>226</v>
      </c>
      <c r="IW191" s="10">
        <f t="shared" si="195"/>
        <v>1</v>
      </c>
      <c r="IX191" s="10" t="s">
        <v>230</v>
      </c>
      <c r="IY191" s="37">
        <v>8.33333333333333</v>
      </c>
      <c r="JA191" s="4" t="s">
        <v>226</v>
      </c>
      <c r="JB191" s="4">
        <v>1</v>
      </c>
      <c r="JJ191" s="4">
        <v>1</v>
      </c>
      <c r="JK191" s="10">
        <f t="shared" si="196"/>
        <v>3</v>
      </c>
      <c r="JL191" s="10" t="s">
        <v>228</v>
      </c>
      <c r="JM191" s="37">
        <v>105</v>
      </c>
      <c r="JP191" s="4">
        <v>2</v>
      </c>
      <c r="JT191" s="10">
        <f t="shared" si="197"/>
        <v>1</v>
      </c>
      <c r="JU191" s="10" t="s">
        <v>230</v>
      </c>
      <c r="JV191" s="37">
        <v>350</v>
      </c>
      <c r="JX191" s="8">
        <v>60</v>
      </c>
    </row>
    <row r="192" ht="13.9" customHeight="1" spans="1:284">
      <c r="A192" s="7" t="s">
        <v>231</v>
      </c>
      <c r="B192" s="18" t="s">
        <v>390</v>
      </c>
      <c r="C192" s="18"/>
      <c r="N192" s="4">
        <v>1</v>
      </c>
      <c r="O192" s="4">
        <v>8</v>
      </c>
      <c r="P192" s="4">
        <v>7</v>
      </c>
      <c r="Q192" s="9">
        <v>3</v>
      </c>
      <c r="W192" s="10">
        <f t="shared" si="176"/>
        <v>0</v>
      </c>
      <c r="AF192" s="10">
        <f t="shared" si="177"/>
        <v>0</v>
      </c>
      <c r="AS192" s="10">
        <f t="shared" si="178"/>
        <v>0</v>
      </c>
      <c r="AU192" s="37"/>
      <c r="BF192" s="10">
        <f t="shared" si="179"/>
        <v>0</v>
      </c>
      <c r="BH192" s="37"/>
      <c r="BS192" s="36">
        <f t="shared" si="180"/>
        <v>0</v>
      </c>
      <c r="BU192" s="37"/>
      <c r="CG192" s="36">
        <f t="shared" si="181"/>
        <v>0</v>
      </c>
      <c r="CI192" s="11"/>
      <c r="CT192" s="10">
        <f t="shared" si="182"/>
        <v>0</v>
      </c>
      <c r="CV192" s="37"/>
      <c r="DH192" s="10">
        <f t="shared" si="183"/>
        <v>0</v>
      </c>
      <c r="DJ192" s="11"/>
      <c r="DT192" s="36">
        <f t="shared" si="184"/>
        <v>0</v>
      </c>
      <c r="DV192" s="37"/>
      <c r="EF192" s="36">
        <f t="shared" si="185"/>
        <v>0</v>
      </c>
      <c r="EH192" s="37"/>
      <c r="EJ192" s="4" t="s">
        <v>226</v>
      </c>
      <c r="ER192" s="10">
        <f t="shared" si="186"/>
        <v>1</v>
      </c>
      <c r="ES192" s="10" t="s">
        <v>230</v>
      </c>
      <c r="ET192" s="37">
        <v>6.25</v>
      </c>
      <c r="FF192" s="10">
        <f t="shared" si="187"/>
        <v>0</v>
      </c>
      <c r="FH192" s="37"/>
      <c r="FR192" s="10">
        <f t="shared" si="188"/>
        <v>0</v>
      </c>
      <c r="FT192" s="37">
        <v>0</v>
      </c>
      <c r="GD192" s="10">
        <f t="shared" si="189"/>
        <v>0</v>
      </c>
      <c r="GF192" s="37"/>
      <c r="GQ192" s="10">
        <f t="shared" si="190"/>
        <v>0</v>
      </c>
      <c r="GS192" s="37"/>
      <c r="HA192" s="10">
        <f t="shared" si="191"/>
        <v>0</v>
      </c>
      <c r="HC192" s="37"/>
      <c r="HN192" s="10">
        <f t="shared" si="192"/>
        <v>0</v>
      </c>
      <c r="HP192" s="37"/>
      <c r="HX192" s="10">
        <f t="shared" si="193"/>
        <v>0</v>
      </c>
      <c r="HZ192" s="41"/>
      <c r="IM192" s="10">
        <f t="shared" si="194"/>
        <v>0</v>
      </c>
      <c r="IO192" s="37"/>
      <c r="IW192" s="10">
        <f t="shared" si="195"/>
        <v>0</v>
      </c>
      <c r="IY192" s="37"/>
      <c r="JK192" s="10">
        <f t="shared" si="196"/>
        <v>0</v>
      </c>
      <c r="JM192" s="37"/>
      <c r="JT192" s="10">
        <f t="shared" si="197"/>
        <v>0</v>
      </c>
      <c r="JV192" s="37"/>
      <c r="JX192" s="8">
        <v>1</v>
      </c>
    </row>
    <row r="193" ht="13.9" customHeight="1" spans="1:284">
      <c r="A193" s="7" t="s">
        <v>231</v>
      </c>
      <c r="B193" s="18" t="s">
        <v>391</v>
      </c>
      <c r="C193" s="18"/>
      <c r="J193" s="4">
        <v>1</v>
      </c>
      <c r="K193" s="4">
        <v>1</v>
      </c>
      <c r="L193" s="4">
        <v>1</v>
      </c>
      <c r="O193" s="4">
        <v>8</v>
      </c>
      <c r="Q193" s="9">
        <v>4</v>
      </c>
      <c r="W193" s="10">
        <f t="shared" si="176"/>
        <v>0</v>
      </c>
      <c r="AF193" s="10">
        <f t="shared" si="177"/>
        <v>0</v>
      </c>
      <c r="AN193" s="4" t="s">
        <v>226</v>
      </c>
      <c r="AR193" s="4" t="s">
        <v>226</v>
      </c>
      <c r="AS193" s="10">
        <f t="shared" si="178"/>
        <v>2</v>
      </c>
      <c r="AT193" s="10" t="s">
        <v>228</v>
      </c>
      <c r="AU193" s="37">
        <v>11.1111111111111</v>
      </c>
      <c r="AW193" s="4">
        <v>1</v>
      </c>
      <c r="AX193" s="4">
        <v>1</v>
      </c>
      <c r="AZ193" s="4">
        <v>1</v>
      </c>
      <c r="BA193" s="4" t="s">
        <v>226</v>
      </c>
      <c r="BB193" s="4">
        <v>1</v>
      </c>
      <c r="BC193" s="4" t="s">
        <v>226</v>
      </c>
      <c r="BD193" s="4">
        <v>1</v>
      </c>
      <c r="BE193" s="4" t="s">
        <v>226</v>
      </c>
      <c r="BF193" s="10">
        <f t="shared" si="179"/>
        <v>8</v>
      </c>
      <c r="BG193" s="10" t="s">
        <v>233</v>
      </c>
      <c r="BH193" s="37">
        <v>294.444444444444</v>
      </c>
      <c r="BS193" s="36">
        <f t="shared" si="180"/>
        <v>0</v>
      </c>
      <c r="BU193" s="37"/>
      <c r="BW193" s="4" t="s">
        <v>226</v>
      </c>
      <c r="BX193" s="4">
        <v>3</v>
      </c>
      <c r="BY193" s="4" t="s">
        <v>226</v>
      </c>
      <c r="BZ193" s="4" t="s">
        <v>226</v>
      </c>
      <c r="CA193" s="4">
        <v>1</v>
      </c>
      <c r="CB193" s="4">
        <v>1</v>
      </c>
      <c r="CC193" s="4" t="s">
        <v>226</v>
      </c>
      <c r="CE193" s="4">
        <v>1</v>
      </c>
      <c r="CF193" s="4">
        <v>1</v>
      </c>
      <c r="CG193" s="36">
        <f t="shared" si="181"/>
        <v>9</v>
      </c>
      <c r="CH193" s="10" t="s">
        <v>233</v>
      </c>
      <c r="CI193" s="11">
        <v>595</v>
      </c>
      <c r="CT193" s="10">
        <f t="shared" si="182"/>
        <v>0</v>
      </c>
      <c r="CV193" s="37"/>
      <c r="CX193" s="4" t="s">
        <v>226</v>
      </c>
      <c r="DA193" s="4">
        <v>1</v>
      </c>
      <c r="DB193" s="4">
        <v>2</v>
      </c>
      <c r="DC193" s="4">
        <v>1</v>
      </c>
      <c r="DF193" s="4">
        <v>2</v>
      </c>
      <c r="DG193" s="4" t="s">
        <v>226</v>
      </c>
      <c r="DH193" s="10">
        <f t="shared" si="183"/>
        <v>6</v>
      </c>
      <c r="DI193" s="10" t="s">
        <v>232</v>
      </c>
      <c r="DJ193" s="11">
        <v>460</v>
      </c>
      <c r="DT193" s="36">
        <f t="shared" si="184"/>
        <v>0</v>
      </c>
      <c r="DV193" s="37"/>
      <c r="DY193" s="4" t="s">
        <v>226</v>
      </c>
      <c r="DZ193" s="4" t="s">
        <v>226</v>
      </c>
      <c r="EF193" s="36">
        <f t="shared" si="185"/>
        <v>2</v>
      </c>
      <c r="EG193" s="10" t="s">
        <v>228</v>
      </c>
      <c r="EH193" s="37">
        <v>12.5</v>
      </c>
      <c r="ER193" s="10">
        <f t="shared" si="186"/>
        <v>0</v>
      </c>
      <c r="ET193" s="37">
        <v>0</v>
      </c>
      <c r="EZ193" s="4">
        <v>2</v>
      </c>
      <c r="FA193" s="4">
        <v>1</v>
      </c>
      <c r="FB193" s="4">
        <v>1</v>
      </c>
      <c r="FC193" s="4">
        <v>2</v>
      </c>
      <c r="FE193" s="4">
        <v>1</v>
      </c>
      <c r="FF193" s="10">
        <f t="shared" si="187"/>
        <v>5</v>
      </c>
      <c r="FG193" s="10" t="s">
        <v>232</v>
      </c>
      <c r="FH193" s="37">
        <v>500</v>
      </c>
      <c r="FR193" s="10">
        <f t="shared" si="188"/>
        <v>0</v>
      </c>
      <c r="FT193" s="37">
        <v>0</v>
      </c>
      <c r="FV193" s="4" t="s">
        <v>226</v>
      </c>
      <c r="GB193" s="4" t="s">
        <v>226</v>
      </c>
      <c r="GD193" s="10">
        <f t="shared" si="189"/>
        <v>2</v>
      </c>
      <c r="GE193" s="10" t="s">
        <v>228</v>
      </c>
      <c r="GF193" s="37">
        <v>12.5</v>
      </c>
      <c r="GQ193" s="10">
        <f t="shared" si="190"/>
        <v>0</v>
      </c>
      <c r="GS193" s="37"/>
      <c r="GX193" s="4" t="s">
        <v>226</v>
      </c>
      <c r="HA193" s="10">
        <f t="shared" si="191"/>
        <v>1</v>
      </c>
      <c r="HB193" s="10" t="s">
        <v>230</v>
      </c>
      <c r="HC193" s="37">
        <v>8.33333333333333</v>
      </c>
      <c r="HN193" s="10">
        <f t="shared" si="192"/>
        <v>0</v>
      </c>
      <c r="HP193" s="37"/>
      <c r="HX193" s="10">
        <f t="shared" si="193"/>
        <v>0</v>
      </c>
      <c r="HZ193" s="41"/>
      <c r="IL193" s="4" t="s">
        <v>226</v>
      </c>
      <c r="IM193" s="10">
        <f t="shared" si="194"/>
        <v>1</v>
      </c>
      <c r="IN193" s="10" t="s">
        <v>230</v>
      </c>
      <c r="IO193" s="37">
        <v>4.54545454545455</v>
      </c>
      <c r="IS193" s="4" t="s">
        <v>226</v>
      </c>
      <c r="IT193" s="4" t="s">
        <v>226</v>
      </c>
      <c r="IW193" s="10">
        <f t="shared" si="195"/>
        <v>2</v>
      </c>
      <c r="IX193" s="10" t="s">
        <v>228</v>
      </c>
      <c r="IY193" s="37">
        <v>16.6666666666667</v>
      </c>
      <c r="JK193" s="10">
        <f t="shared" si="196"/>
        <v>0</v>
      </c>
      <c r="JM193" s="37"/>
      <c r="JP193" s="4" t="s">
        <v>226</v>
      </c>
      <c r="JT193" s="10">
        <f t="shared" si="197"/>
        <v>1</v>
      </c>
      <c r="JU193" s="10" t="s">
        <v>230</v>
      </c>
      <c r="JV193" s="37">
        <v>10</v>
      </c>
      <c r="JX193" s="8">
        <v>39</v>
      </c>
    </row>
    <row r="194" ht="13.9" customHeight="1" spans="1:284">
      <c r="A194" s="7" t="s">
        <v>231</v>
      </c>
      <c r="B194" s="18" t="s">
        <v>392</v>
      </c>
      <c r="C194" s="18"/>
      <c r="E194" s="4">
        <v>1</v>
      </c>
      <c r="H194" s="4">
        <v>1</v>
      </c>
      <c r="K194" s="4">
        <v>1</v>
      </c>
      <c r="L194" s="4">
        <v>1</v>
      </c>
      <c r="N194" s="4">
        <v>1</v>
      </c>
      <c r="O194" s="4">
        <v>6</v>
      </c>
      <c r="Q194" s="9">
        <v>3</v>
      </c>
      <c r="S194" s="4" t="s">
        <v>226</v>
      </c>
      <c r="W194" s="10">
        <f t="shared" si="176"/>
        <v>1</v>
      </c>
      <c r="X194" s="10" t="s">
        <v>230</v>
      </c>
      <c r="Y194" s="11">
        <v>10</v>
      </c>
      <c r="AF194" s="10">
        <f t="shared" si="177"/>
        <v>0</v>
      </c>
      <c r="AM194" s="4" t="s">
        <v>226</v>
      </c>
      <c r="AS194" s="10">
        <f t="shared" si="178"/>
        <v>1</v>
      </c>
      <c r="AT194" s="10" t="s">
        <v>230</v>
      </c>
      <c r="AU194" s="37">
        <v>5.55555555555556</v>
      </c>
      <c r="AW194" s="4" t="s">
        <v>226</v>
      </c>
      <c r="AX194" s="4" t="s">
        <v>226</v>
      </c>
      <c r="AY194" s="4" t="s">
        <v>226</v>
      </c>
      <c r="BA194" s="4" t="s">
        <v>226</v>
      </c>
      <c r="BD194" s="4">
        <v>1</v>
      </c>
      <c r="BF194" s="10">
        <f t="shared" si="179"/>
        <v>5</v>
      </c>
      <c r="BG194" s="10" t="s">
        <v>232</v>
      </c>
      <c r="BH194" s="37">
        <v>77.7777777777778</v>
      </c>
      <c r="BS194" s="36">
        <f t="shared" si="180"/>
        <v>0</v>
      </c>
      <c r="BU194" s="37"/>
      <c r="CE194" s="4" t="s">
        <v>226</v>
      </c>
      <c r="CG194" s="36">
        <f t="shared" si="181"/>
        <v>1</v>
      </c>
      <c r="CH194" s="10" t="s">
        <v>230</v>
      </c>
      <c r="CI194" s="11">
        <v>5</v>
      </c>
      <c r="CT194" s="10">
        <f t="shared" si="182"/>
        <v>0</v>
      </c>
      <c r="CV194" s="37"/>
      <c r="DB194" s="4" t="s">
        <v>226</v>
      </c>
      <c r="DF194" s="4" t="s">
        <v>226</v>
      </c>
      <c r="DG194" s="4" t="s">
        <v>226</v>
      </c>
      <c r="DH194" s="10">
        <f t="shared" si="183"/>
        <v>3</v>
      </c>
      <c r="DI194" s="10" t="s">
        <v>228</v>
      </c>
      <c r="DJ194" s="11">
        <v>15</v>
      </c>
      <c r="DT194" s="36">
        <f t="shared" si="184"/>
        <v>0</v>
      </c>
      <c r="DV194" s="37"/>
      <c r="EF194" s="36">
        <f t="shared" si="185"/>
        <v>0</v>
      </c>
      <c r="EH194" s="37"/>
      <c r="EJ194" s="4" t="s">
        <v>226</v>
      </c>
      <c r="EK194" s="4" t="s">
        <v>226</v>
      </c>
      <c r="ER194" s="10">
        <f t="shared" si="186"/>
        <v>2</v>
      </c>
      <c r="ES194" s="10" t="s">
        <v>228</v>
      </c>
      <c r="ET194" s="37">
        <v>12.5</v>
      </c>
      <c r="EV194" s="4" t="s">
        <v>226</v>
      </c>
      <c r="EX194" s="4" t="s">
        <v>226</v>
      </c>
      <c r="FF194" s="10">
        <f t="shared" si="187"/>
        <v>2</v>
      </c>
      <c r="FG194" s="10" t="s">
        <v>230</v>
      </c>
      <c r="FH194" s="37">
        <v>10</v>
      </c>
      <c r="FO194" s="4" t="s">
        <v>226</v>
      </c>
      <c r="FQ194" s="4" t="s">
        <v>226</v>
      </c>
      <c r="FR194" s="10">
        <f t="shared" si="188"/>
        <v>2</v>
      </c>
      <c r="FS194" s="10" t="s">
        <v>228</v>
      </c>
      <c r="FT194" s="37">
        <v>12.5</v>
      </c>
      <c r="FV194" s="4">
        <v>2</v>
      </c>
      <c r="FW194" s="4" t="s">
        <v>226</v>
      </c>
      <c r="FY194" s="4">
        <v>4</v>
      </c>
      <c r="FZ194" s="4">
        <v>2</v>
      </c>
      <c r="GA194" s="4">
        <v>3</v>
      </c>
      <c r="GB194" s="4">
        <v>2</v>
      </c>
      <c r="GC194" s="4">
        <v>3</v>
      </c>
      <c r="GD194" s="10">
        <f t="shared" si="189"/>
        <v>7</v>
      </c>
      <c r="GE194" s="10" t="s">
        <v>233</v>
      </c>
      <c r="GF194" s="37">
        <v>2381.25</v>
      </c>
      <c r="GQ194" s="10">
        <f t="shared" si="190"/>
        <v>0</v>
      </c>
      <c r="GS194" s="37"/>
      <c r="GU194" s="4">
        <v>3</v>
      </c>
      <c r="GV194" s="4">
        <v>1</v>
      </c>
      <c r="GW194" s="4">
        <v>4</v>
      </c>
      <c r="GX194" s="4">
        <v>3</v>
      </c>
      <c r="GY194" s="4">
        <v>4</v>
      </c>
      <c r="HA194" s="10">
        <f t="shared" si="191"/>
        <v>5</v>
      </c>
      <c r="HB194" s="10" t="s">
        <v>233</v>
      </c>
      <c r="HC194" s="37">
        <v>3416.66666666667</v>
      </c>
      <c r="HN194" s="10">
        <f t="shared" si="192"/>
        <v>0</v>
      </c>
      <c r="HP194" s="37"/>
      <c r="HR194" s="4">
        <v>2</v>
      </c>
      <c r="HS194" s="4">
        <v>2</v>
      </c>
      <c r="HT194" s="4">
        <v>2</v>
      </c>
      <c r="HU194" s="4">
        <v>4</v>
      </c>
      <c r="HV194" s="4">
        <v>4</v>
      </c>
      <c r="HW194" s="4">
        <v>4</v>
      </c>
      <c r="HX194" s="10">
        <f t="shared" si="193"/>
        <v>6</v>
      </c>
      <c r="HY194" s="10" t="s">
        <v>233</v>
      </c>
      <c r="HZ194" s="41">
        <v>4000</v>
      </c>
      <c r="ID194" s="4">
        <v>2</v>
      </c>
      <c r="IL194" s="4" t="s">
        <v>226</v>
      </c>
      <c r="IM194" s="10">
        <f t="shared" si="194"/>
        <v>2</v>
      </c>
      <c r="IN194" s="10" t="s">
        <v>230</v>
      </c>
      <c r="IO194" s="37">
        <v>163.636363636364</v>
      </c>
      <c r="IQ194" s="4">
        <v>1</v>
      </c>
      <c r="IS194" s="4">
        <v>1</v>
      </c>
      <c r="IT194" s="4">
        <v>2</v>
      </c>
      <c r="IU194" s="4">
        <v>2</v>
      </c>
      <c r="IV194" s="4">
        <v>4</v>
      </c>
      <c r="IW194" s="10">
        <f t="shared" si="195"/>
        <v>5</v>
      </c>
      <c r="IX194" s="10" t="s">
        <v>233</v>
      </c>
      <c r="IY194" s="37">
        <v>1791.66666666667</v>
      </c>
      <c r="JB194" s="4" t="s">
        <v>226</v>
      </c>
      <c r="JJ194" s="4" t="s">
        <v>226</v>
      </c>
      <c r="JK194" s="10">
        <f t="shared" si="196"/>
        <v>2</v>
      </c>
      <c r="JL194" s="10" t="s">
        <v>230</v>
      </c>
      <c r="JM194" s="37">
        <v>10</v>
      </c>
      <c r="JO194" s="4">
        <v>2</v>
      </c>
      <c r="JP194" s="4">
        <v>1</v>
      </c>
      <c r="JQ194" s="4">
        <v>2</v>
      </c>
      <c r="JR194" s="4">
        <v>1</v>
      </c>
      <c r="JS194" s="4">
        <v>2</v>
      </c>
      <c r="JT194" s="10">
        <f t="shared" si="197"/>
        <v>5</v>
      </c>
      <c r="JU194" s="10" t="s">
        <v>233</v>
      </c>
      <c r="JV194" s="37">
        <v>1250</v>
      </c>
      <c r="JX194" s="8">
        <v>49</v>
      </c>
    </row>
    <row r="195" ht="13.9" customHeight="1" spans="1:284">
      <c r="A195" s="7" t="s">
        <v>231</v>
      </c>
      <c r="B195" s="18" t="s">
        <v>393</v>
      </c>
      <c r="C195" s="18"/>
      <c r="N195" s="4">
        <v>1</v>
      </c>
      <c r="O195" s="4">
        <v>7</v>
      </c>
      <c r="P195" s="4">
        <v>3</v>
      </c>
      <c r="Q195" s="9">
        <v>2</v>
      </c>
      <c r="W195" s="10">
        <f t="shared" si="176"/>
        <v>0</v>
      </c>
      <c r="AF195" s="10">
        <f t="shared" si="177"/>
        <v>0</v>
      </c>
      <c r="AS195" s="10">
        <f t="shared" si="178"/>
        <v>0</v>
      </c>
      <c r="AU195" s="37"/>
      <c r="BF195" s="10">
        <f t="shared" si="179"/>
        <v>0</v>
      </c>
      <c r="BH195" s="37"/>
      <c r="BS195" s="36">
        <f t="shared" si="180"/>
        <v>0</v>
      </c>
      <c r="BU195" s="37"/>
      <c r="CG195" s="36">
        <f t="shared" si="181"/>
        <v>0</v>
      </c>
      <c r="CI195" s="11"/>
      <c r="CT195" s="10">
        <f t="shared" si="182"/>
        <v>0</v>
      </c>
      <c r="CV195" s="37"/>
      <c r="DH195" s="10">
        <f t="shared" si="183"/>
        <v>0</v>
      </c>
      <c r="DJ195" s="11"/>
      <c r="DT195" s="36">
        <f t="shared" si="184"/>
        <v>0</v>
      </c>
      <c r="DV195" s="37"/>
      <c r="EF195" s="36">
        <f t="shared" si="185"/>
        <v>0</v>
      </c>
      <c r="EH195" s="37"/>
      <c r="ER195" s="10">
        <f t="shared" si="186"/>
        <v>0</v>
      </c>
      <c r="ET195" s="37">
        <v>0</v>
      </c>
      <c r="FE195" s="4" t="s">
        <v>226</v>
      </c>
      <c r="FF195" s="10">
        <f t="shared" si="187"/>
        <v>1</v>
      </c>
      <c r="FG195" s="10" t="s">
        <v>230</v>
      </c>
      <c r="FH195" s="37">
        <v>5</v>
      </c>
      <c r="FR195" s="10">
        <f t="shared" si="188"/>
        <v>0</v>
      </c>
      <c r="FT195" s="37">
        <v>0</v>
      </c>
      <c r="GD195" s="10">
        <f t="shared" si="189"/>
        <v>0</v>
      </c>
      <c r="GF195" s="37"/>
      <c r="GQ195" s="10">
        <f t="shared" si="190"/>
        <v>0</v>
      </c>
      <c r="GS195" s="37"/>
      <c r="GU195" s="4" t="s">
        <v>226</v>
      </c>
      <c r="GW195" s="4" t="s">
        <v>226</v>
      </c>
      <c r="GY195" s="4" t="s">
        <v>226</v>
      </c>
      <c r="GZ195" s="4" t="s">
        <v>226</v>
      </c>
      <c r="HA195" s="10">
        <f t="shared" si="191"/>
        <v>4</v>
      </c>
      <c r="HB195" s="10" t="s">
        <v>227</v>
      </c>
      <c r="HC195" s="37">
        <v>33.3333333333333</v>
      </c>
      <c r="HN195" s="10">
        <f t="shared" si="192"/>
        <v>0</v>
      </c>
      <c r="HP195" s="37"/>
      <c r="HT195" s="4" t="s">
        <v>226</v>
      </c>
      <c r="HU195" s="4" t="s">
        <v>226</v>
      </c>
      <c r="HX195" s="10">
        <f t="shared" si="193"/>
        <v>2</v>
      </c>
      <c r="HY195" s="10" t="s">
        <v>228</v>
      </c>
      <c r="HZ195" s="41">
        <v>16.6666666666667</v>
      </c>
      <c r="IM195" s="10">
        <f t="shared" si="194"/>
        <v>0</v>
      </c>
      <c r="IO195" s="37"/>
      <c r="IV195" s="4">
        <v>1</v>
      </c>
      <c r="IW195" s="10">
        <f t="shared" si="195"/>
        <v>1</v>
      </c>
      <c r="IX195" s="10" t="s">
        <v>230</v>
      </c>
      <c r="IY195" s="37">
        <v>83.3333333333333</v>
      </c>
      <c r="JK195" s="10">
        <f t="shared" si="196"/>
        <v>0</v>
      </c>
      <c r="JM195" s="37"/>
      <c r="JT195" s="10">
        <f t="shared" si="197"/>
        <v>0</v>
      </c>
      <c r="JV195" s="37"/>
      <c r="JX195" s="8">
        <v>8</v>
      </c>
    </row>
    <row r="196" ht="13.9" customHeight="1" spans="1:284">
      <c r="A196" s="7" t="s">
        <v>231</v>
      </c>
      <c r="B196" s="18" t="s">
        <v>394</v>
      </c>
      <c r="C196" s="18"/>
      <c r="E196" s="4">
        <v>1</v>
      </c>
      <c r="O196" s="4">
        <v>6</v>
      </c>
      <c r="Q196" s="9">
        <v>4</v>
      </c>
      <c r="W196" s="10">
        <f t="shared" si="176"/>
        <v>0</v>
      </c>
      <c r="AF196" s="10">
        <f t="shared" si="177"/>
        <v>0</v>
      </c>
      <c r="AS196" s="10">
        <f t="shared" si="178"/>
        <v>0</v>
      </c>
      <c r="AU196" s="37"/>
      <c r="AX196" s="4" t="s">
        <v>226</v>
      </c>
      <c r="AZ196" s="4" t="s">
        <v>226</v>
      </c>
      <c r="BB196" s="4" t="s">
        <v>226</v>
      </c>
      <c r="BF196" s="10">
        <f t="shared" si="179"/>
        <v>3</v>
      </c>
      <c r="BG196" s="10" t="s">
        <v>228</v>
      </c>
      <c r="BH196" s="37">
        <v>16.6666666666667</v>
      </c>
      <c r="BS196" s="36">
        <f t="shared" si="180"/>
        <v>0</v>
      </c>
      <c r="BU196" s="37"/>
      <c r="BX196" s="4">
        <v>2</v>
      </c>
      <c r="CB196" s="4" t="s">
        <v>226</v>
      </c>
      <c r="CF196" s="4" t="s">
        <v>226</v>
      </c>
      <c r="CG196" s="36">
        <f t="shared" si="181"/>
        <v>3</v>
      </c>
      <c r="CH196" s="10" t="s">
        <v>228</v>
      </c>
      <c r="CI196" s="11">
        <v>185</v>
      </c>
      <c r="CT196" s="10">
        <f t="shared" si="182"/>
        <v>0</v>
      </c>
      <c r="CV196" s="37"/>
      <c r="CX196" s="4" t="s">
        <v>226</v>
      </c>
      <c r="DA196" s="4" t="s">
        <v>226</v>
      </c>
      <c r="DB196" s="4" t="s">
        <v>226</v>
      </c>
      <c r="DC196" s="4" t="s">
        <v>226</v>
      </c>
      <c r="DD196" s="4" t="s">
        <v>226</v>
      </c>
      <c r="DF196" s="4" t="s">
        <v>226</v>
      </c>
      <c r="DH196" s="10">
        <f t="shared" si="183"/>
        <v>6</v>
      </c>
      <c r="DI196" s="10" t="s">
        <v>232</v>
      </c>
      <c r="DJ196" s="11">
        <v>30</v>
      </c>
      <c r="DT196" s="36">
        <f t="shared" si="184"/>
        <v>0</v>
      </c>
      <c r="DV196" s="37"/>
      <c r="EF196" s="36">
        <f t="shared" si="185"/>
        <v>0</v>
      </c>
      <c r="EH196" s="37"/>
      <c r="ER196" s="10">
        <f t="shared" si="186"/>
        <v>0</v>
      </c>
      <c r="ET196" s="37">
        <v>0</v>
      </c>
      <c r="FF196" s="10">
        <f t="shared" si="187"/>
        <v>0</v>
      </c>
      <c r="FH196" s="37"/>
      <c r="FR196" s="10">
        <f t="shared" si="188"/>
        <v>0</v>
      </c>
      <c r="FT196" s="37">
        <v>0</v>
      </c>
      <c r="FX196" s="4" t="s">
        <v>226</v>
      </c>
      <c r="GA196" s="4" t="s">
        <v>226</v>
      </c>
      <c r="GD196" s="10">
        <f t="shared" si="189"/>
        <v>2</v>
      </c>
      <c r="GE196" s="10" t="s">
        <v>228</v>
      </c>
      <c r="GF196" s="37">
        <v>12.5</v>
      </c>
      <c r="GQ196" s="10">
        <f t="shared" si="190"/>
        <v>0</v>
      </c>
      <c r="GS196" s="37"/>
      <c r="HA196" s="10">
        <f t="shared" si="191"/>
        <v>0</v>
      </c>
      <c r="HC196" s="37"/>
      <c r="HN196" s="10">
        <f t="shared" si="192"/>
        <v>0</v>
      </c>
      <c r="HP196" s="37"/>
      <c r="HX196" s="10">
        <f t="shared" si="193"/>
        <v>0</v>
      </c>
      <c r="HZ196" s="41"/>
      <c r="IM196" s="10">
        <f t="shared" si="194"/>
        <v>0</v>
      </c>
      <c r="IO196" s="37"/>
      <c r="IW196" s="10">
        <f t="shared" si="195"/>
        <v>0</v>
      </c>
      <c r="IY196" s="37"/>
      <c r="JK196" s="10">
        <f t="shared" si="196"/>
        <v>0</v>
      </c>
      <c r="JM196" s="37"/>
      <c r="JT196" s="10">
        <f t="shared" si="197"/>
        <v>0</v>
      </c>
      <c r="JV196" s="37"/>
      <c r="JX196" s="8">
        <v>14</v>
      </c>
    </row>
    <row r="197" ht="13.9" customHeight="1" spans="1:284">
      <c r="A197" s="7" t="s">
        <v>231</v>
      </c>
      <c r="B197" s="18" t="s">
        <v>395</v>
      </c>
      <c r="C197" s="18"/>
      <c r="E197" s="4">
        <v>1</v>
      </c>
      <c r="H197" s="4">
        <v>1</v>
      </c>
      <c r="O197" s="4">
        <v>8</v>
      </c>
      <c r="P197" s="4">
        <v>7</v>
      </c>
      <c r="Q197" s="9">
        <v>6</v>
      </c>
      <c r="W197" s="10">
        <f t="shared" si="176"/>
        <v>0</v>
      </c>
      <c r="AF197" s="10">
        <f t="shared" si="177"/>
        <v>0</v>
      </c>
      <c r="AO197" s="4">
        <v>1</v>
      </c>
      <c r="AS197" s="10">
        <f t="shared" si="178"/>
        <v>1</v>
      </c>
      <c r="AT197" s="10" t="s">
        <v>230</v>
      </c>
      <c r="AU197" s="37">
        <v>55.5555555555556</v>
      </c>
      <c r="AW197" s="4">
        <v>2</v>
      </c>
      <c r="AX197" s="4">
        <v>1</v>
      </c>
      <c r="AY197" s="4">
        <v>1</v>
      </c>
      <c r="AZ197" s="4">
        <v>2</v>
      </c>
      <c r="BA197" s="4">
        <v>2</v>
      </c>
      <c r="BC197" s="4" t="s">
        <v>226</v>
      </c>
      <c r="BD197" s="4">
        <v>1</v>
      </c>
      <c r="BE197" s="4" t="s">
        <v>226</v>
      </c>
      <c r="BF197" s="10">
        <f t="shared" si="179"/>
        <v>8</v>
      </c>
      <c r="BG197" s="10" t="s">
        <v>233</v>
      </c>
      <c r="BH197" s="37">
        <v>761.111111111111</v>
      </c>
      <c r="BS197" s="36">
        <f t="shared" si="180"/>
        <v>0</v>
      </c>
      <c r="BU197" s="37"/>
      <c r="CB197" s="4">
        <v>2</v>
      </c>
      <c r="CC197" s="4">
        <v>1</v>
      </c>
      <c r="CG197" s="36">
        <f t="shared" si="181"/>
        <v>2</v>
      </c>
      <c r="CH197" s="10" t="s">
        <v>230</v>
      </c>
      <c r="CI197" s="11">
        <v>225</v>
      </c>
      <c r="CT197" s="10">
        <f t="shared" si="182"/>
        <v>0</v>
      </c>
      <c r="CV197" s="37"/>
      <c r="DH197" s="10">
        <f t="shared" si="183"/>
        <v>0</v>
      </c>
      <c r="DJ197" s="11"/>
      <c r="DM197" s="4" t="s">
        <v>226</v>
      </c>
      <c r="DR197" s="4" t="s">
        <v>226</v>
      </c>
      <c r="DT197" s="36">
        <f t="shared" si="184"/>
        <v>2</v>
      </c>
      <c r="DU197" s="10" t="s">
        <v>228</v>
      </c>
      <c r="DV197" s="37">
        <v>12.5</v>
      </c>
      <c r="EC197" s="4">
        <v>1</v>
      </c>
      <c r="EF197" s="36">
        <f t="shared" si="185"/>
        <v>1</v>
      </c>
      <c r="EG197" s="10" t="s">
        <v>230</v>
      </c>
      <c r="EH197" s="37">
        <v>62.5</v>
      </c>
      <c r="ER197" s="10">
        <f t="shared" si="186"/>
        <v>0</v>
      </c>
      <c r="ET197" s="37">
        <v>0</v>
      </c>
      <c r="FF197" s="10">
        <f t="shared" si="187"/>
        <v>0</v>
      </c>
      <c r="FH197" s="37"/>
      <c r="FR197" s="10">
        <f t="shared" si="188"/>
        <v>0</v>
      </c>
      <c r="FT197" s="37">
        <v>0</v>
      </c>
      <c r="FZ197" s="4">
        <v>1</v>
      </c>
      <c r="GD197" s="10">
        <f t="shared" si="189"/>
        <v>1</v>
      </c>
      <c r="GE197" s="10" t="s">
        <v>230</v>
      </c>
      <c r="GF197" s="37">
        <v>62.5</v>
      </c>
      <c r="GQ197" s="10">
        <f t="shared" si="190"/>
        <v>0</v>
      </c>
      <c r="GS197" s="37"/>
      <c r="GW197" s="4" t="s">
        <v>226</v>
      </c>
      <c r="GX197" s="4">
        <v>1</v>
      </c>
      <c r="GY197" s="4">
        <v>1</v>
      </c>
      <c r="GZ197" s="4">
        <v>1</v>
      </c>
      <c r="HA197" s="10">
        <f t="shared" si="191"/>
        <v>4</v>
      </c>
      <c r="HB197" s="10" t="s">
        <v>227</v>
      </c>
      <c r="HC197" s="37">
        <v>258.333333333333</v>
      </c>
      <c r="HN197" s="10">
        <f t="shared" si="192"/>
        <v>0</v>
      </c>
      <c r="HP197" s="37"/>
      <c r="HX197" s="10">
        <f t="shared" si="193"/>
        <v>0</v>
      </c>
      <c r="HZ197" s="41"/>
      <c r="IM197" s="10">
        <f t="shared" si="194"/>
        <v>0</v>
      </c>
      <c r="IO197" s="37"/>
      <c r="IV197" s="4">
        <v>3</v>
      </c>
      <c r="IW197" s="10">
        <f t="shared" si="195"/>
        <v>1</v>
      </c>
      <c r="IX197" s="10" t="s">
        <v>230</v>
      </c>
      <c r="IY197" s="37">
        <v>625</v>
      </c>
      <c r="JJ197" s="4" t="s">
        <v>226</v>
      </c>
      <c r="JK197" s="10">
        <f t="shared" si="196"/>
        <v>1</v>
      </c>
      <c r="JL197" s="10" t="s">
        <v>230</v>
      </c>
      <c r="JM197" s="37">
        <v>5</v>
      </c>
      <c r="JT197" s="10">
        <f t="shared" si="197"/>
        <v>0</v>
      </c>
      <c r="JV197" s="37"/>
      <c r="JX197" s="8">
        <v>21</v>
      </c>
    </row>
    <row r="198" ht="13.9" customHeight="1" spans="1:284">
      <c r="A198" s="7" t="s">
        <v>231</v>
      </c>
      <c r="B198" s="18" t="s">
        <v>396</v>
      </c>
      <c r="C198" s="18"/>
      <c r="E198" s="4">
        <v>1</v>
      </c>
      <c r="G198" s="4">
        <v>1</v>
      </c>
      <c r="K198" s="4">
        <v>1</v>
      </c>
      <c r="L198" s="4">
        <v>1</v>
      </c>
      <c r="O198" s="4">
        <v>8</v>
      </c>
      <c r="Q198" s="9">
        <v>6</v>
      </c>
      <c r="W198" s="10">
        <f t="shared" si="176"/>
        <v>0</v>
      </c>
      <c r="AF198" s="10">
        <f t="shared" si="177"/>
        <v>0</v>
      </c>
      <c r="AM198" s="4">
        <v>2</v>
      </c>
      <c r="AN198" s="4" t="s">
        <v>226</v>
      </c>
      <c r="AO198" s="4">
        <v>1</v>
      </c>
      <c r="AS198" s="10">
        <f t="shared" si="178"/>
        <v>3</v>
      </c>
      <c r="AT198" s="10" t="s">
        <v>228</v>
      </c>
      <c r="AU198" s="37">
        <v>255.555555555556</v>
      </c>
      <c r="BD198" s="4">
        <v>1</v>
      </c>
      <c r="BF198" s="10">
        <f t="shared" si="179"/>
        <v>1</v>
      </c>
      <c r="BG198" s="10" t="s">
        <v>230</v>
      </c>
      <c r="BH198" s="37">
        <v>55.5555555555556</v>
      </c>
      <c r="BS198" s="36">
        <f t="shared" si="180"/>
        <v>0</v>
      </c>
      <c r="BU198" s="37"/>
      <c r="BW198" s="4" t="s">
        <v>226</v>
      </c>
      <c r="BX198" s="4" t="s">
        <v>226</v>
      </c>
      <c r="CA198" s="4">
        <v>1</v>
      </c>
      <c r="CD198" s="4" t="s">
        <v>226</v>
      </c>
      <c r="CF198" s="4" t="s">
        <v>226</v>
      </c>
      <c r="CG198" s="36">
        <f t="shared" si="181"/>
        <v>5</v>
      </c>
      <c r="CH198" s="10" t="s">
        <v>232</v>
      </c>
      <c r="CI198" s="11">
        <v>70</v>
      </c>
      <c r="CT198" s="10">
        <f t="shared" si="182"/>
        <v>0</v>
      </c>
      <c r="CV198" s="37"/>
      <c r="CZ198" s="4" t="s">
        <v>226</v>
      </c>
      <c r="DB198" s="4">
        <v>1</v>
      </c>
      <c r="DC198" s="4" t="s">
        <v>226</v>
      </c>
      <c r="DF198" s="4" t="s">
        <v>226</v>
      </c>
      <c r="DH198" s="10">
        <f t="shared" si="183"/>
        <v>4</v>
      </c>
      <c r="DI198" s="10" t="s">
        <v>228</v>
      </c>
      <c r="DJ198" s="11">
        <v>65</v>
      </c>
      <c r="DT198" s="36">
        <f t="shared" si="184"/>
        <v>0</v>
      </c>
      <c r="DV198" s="37"/>
      <c r="DX198" s="4" t="s">
        <v>226</v>
      </c>
      <c r="EF198" s="36">
        <f t="shared" si="185"/>
        <v>1</v>
      </c>
      <c r="EG198" s="10" t="s">
        <v>230</v>
      </c>
      <c r="EH198" s="37">
        <v>6.25</v>
      </c>
      <c r="EL198" s="4">
        <v>1</v>
      </c>
      <c r="ER198" s="10">
        <f t="shared" si="186"/>
        <v>1</v>
      </c>
      <c r="ES198" s="10" t="s">
        <v>230</v>
      </c>
      <c r="ET198" s="37">
        <v>62.5</v>
      </c>
      <c r="EV198" s="4" t="s">
        <v>226</v>
      </c>
      <c r="EW198" s="4" t="s">
        <v>226</v>
      </c>
      <c r="EZ198" s="4" t="s">
        <v>226</v>
      </c>
      <c r="FA198" s="4" t="s">
        <v>226</v>
      </c>
      <c r="FB198" s="4" t="s">
        <v>226</v>
      </c>
      <c r="FC198" s="4" t="s">
        <v>226</v>
      </c>
      <c r="FD198" s="4" t="s">
        <v>226</v>
      </c>
      <c r="FE198" s="4" t="s">
        <v>226</v>
      </c>
      <c r="FF198" s="10">
        <f t="shared" si="187"/>
        <v>8</v>
      </c>
      <c r="FG198" s="10" t="s">
        <v>227</v>
      </c>
      <c r="FH198" s="37">
        <v>40</v>
      </c>
      <c r="FQ198" s="4">
        <v>3</v>
      </c>
      <c r="FR198" s="10">
        <f t="shared" si="188"/>
        <v>1</v>
      </c>
      <c r="FS198" s="10" t="s">
        <v>230</v>
      </c>
      <c r="FT198" s="37">
        <v>468.75</v>
      </c>
      <c r="FV198" s="4" t="s">
        <v>226</v>
      </c>
      <c r="FW198" s="4" t="s">
        <v>226</v>
      </c>
      <c r="GA198" s="4" t="s">
        <v>226</v>
      </c>
      <c r="GD198" s="10">
        <f t="shared" si="189"/>
        <v>3</v>
      </c>
      <c r="GE198" s="10" t="s">
        <v>228</v>
      </c>
      <c r="GF198" s="37">
        <v>18.75</v>
      </c>
      <c r="GQ198" s="10">
        <f t="shared" si="190"/>
        <v>0</v>
      </c>
      <c r="GS198" s="37"/>
      <c r="GU198" s="4" t="s">
        <v>226</v>
      </c>
      <c r="HA198" s="10">
        <f t="shared" si="191"/>
        <v>1</v>
      </c>
      <c r="HB198" s="10" t="s">
        <v>230</v>
      </c>
      <c r="HC198" s="37">
        <v>8.33333333333333</v>
      </c>
      <c r="HM198" s="4">
        <v>1</v>
      </c>
      <c r="HN198" s="10">
        <f t="shared" si="192"/>
        <v>1</v>
      </c>
      <c r="HO198" s="10" t="s">
        <v>230</v>
      </c>
      <c r="HP198" s="37">
        <v>55.5555555555556</v>
      </c>
      <c r="HX198" s="10">
        <f t="shared" si="193"/>
        <v>0</v>
      </c>
      <c r="HZ198" s="41"/>
      <c r="IM198" s="10">
        <f t="shared" si="194"/>
        <v>0</v>
      </c>
      <c r="IO198" s="37"/>
      <c r="IW198" s="10">
        <f t="shared" si="195"/>
        <v>0</v>
      </c>
      <c r="IY198" s="37"/>
      <c r="JB198" s="4" t="s">
        <v>226</v>
      </c>
      <c r="JJ198" s="4">
        <v>4</v>
      </c>
      <c r="JK198" s="10">
        <f t="shared" si="196"/>
        <v>2</v>
      </c>
      <c r="JL198" s="10" t="s">
        <v>230</v>
      </c>
      <c r="JM198" s="37">
        <v>630</v>
      </c>
      <c r="JP198" s="4">
        <v>1</v>
      </c>
      <c r="JR198" s="4" t="s">
        <v>226</v>
      </c>
      <c r="JT198" s="10">
        <f t="shared" si="197"/>
        <v>2</v>
      </c>
      <c r="JU198" s="10" t="s">
        <v>228</v>
      </c>
      <c r="JV198" s="37">
        <v>110</v>
      </c>
      <c r="JX198" s="8">
        <v>33</v>
      </c>
    </row>
    <row r="199" ht="13.9" customHeight="1" spans="1:284">
      <c r="A199" s="7" t="s">
        <v>231</v>
      </c>
      <c r="B199" s="18" t="s">
        <v>397</v>
      </c>
      <c r="C199" s="18"/>
      <c r="E199" s="4">
        <v>1</v>
      </c>
      <c r="H199" s="4">
        <v>1</v>
      </c>
      <c r="J199" s="4">
        <v>1</v>
      </c>
      <c r="K199" s="4">
        <v>1</v>
      </c>
      <c r="L199" s="4">
        <v>1</v>
      </c>
      <c r="P199" s="4">
        <v>6</v>
      </c>
      <c r="W199" s="10">
        <f t="shared" si="176"/>
        <v>0</v>
      </c>
      <c r="AF199" s="10">
        <f t="shared" si="177"/>
        <v>0</v>
      </c>
      <c r="AR199" s="4" t="s">
        <v>226</v>
      </c>
      <c r="AS199" s="10">
        <f t="shared" si="178"/>
        <v>1</v>
      </c>
      <c r="AT199" s="10" t="s">
        <v>230</v>
      </c>
      <c r="AU199" s="37">
        <v>6</v>
      </c>
      <c r="AX199" s="4" t="s">
        <v>226</v>
      </c>
      <c r="AY199" s="4">
        <v>2</v>
      </c>
      <c r="BC199" s="4" t="s">
        <v>226</v>
      </c>
      <c r="BE199" s="4" t="s">
        <v>226</v>
      </c>
      <c r="BF199" s="10">
        <f t="shared" si="179"/>
        <v>4</v>
      </c>
      <c r="BG199" s="10" t="s">
        <v>232</v>
      </c>
      <c r="BH199" s="37">
        <v>211.111111111111</v>
      </c>
      <c r="BS199" s="36">
        <f t="shared" si="180"/>
        <v>0</v>
      </c>
      <c r="BU199" s="37"/>
      <c r="BX199" s="4">
        <v>1</v>
      </c>
      <c r="BZ199" s="4">
        <v>1</v>
      </c>
      <c r="CB199" s="4">
        <v>1</v>
      </c>
      <c r="CD199" s="4">
        <v>2</v>
      </c>
      <c r="CE199" s="4">
        <v>1</v>
      </c>
      <c r="CF199" s="4">
        <v>4</v>
      </c>
      <c r="CG199" s="36">
        <f t="shared" si="181"/>
        <v>6</v>
      </c>
      <c r="CH199" s="10" t="s">
        <v>232</v>
      </c>
      <c r="CI199" s="11">
        <v>1000</v>
      </c>
      <c r="CT199" s="10">
        <f t="shared" si="182"/>
        <v>0</v>
      </c>
      <c r="CV199" s="37"/>
      <c r="CY199" s="4">
        <v>1</v>
      </c>
      <c r="DA199" s="4" t="s">
        <v>226</v>
      </c>
      <c r="DB199" s="4">
        <v>3</v>
      </c>
      <c r="DC199" s="4">
        <v>2</v>
      </c>
      <c r="DD199" s="4">
        <v>4</v>
      </c>
      <c r="DF199" s="4">
        <v>2</v>
      </c>
      <c r="DH199" s="10">
        <f t="shared" si="183"/>
        <v>6</v>
      </c>
      <c r="DI199" s="10" t="s">
        <v>232</v>
      </c>
      <c r="DJ199" s="11">
        <v>1405</v>
      </c>
      <c r="DT199" s="36">
        <f t="shared" si="184"/>
        <v>0</v>
      </c>
      <c r="DV199" s="37"/>
      <c r="DZ199" s="4">
        <v>2</v>
      </c>
      <c r="EA199" s="4">
        <v>1</v>
      </c>
      <c r="EC199" s="4">
        <v>2</v>
      </c>
      <c r="ED199" s="4">
        <v>1</v>
      </c>
      <c r="EE199" s="4">
        <v>2</v>
      </c>
      <c r="EF199" s="36">
        <f t="shared" si="185"/>
        <v>5</v>
      </c>
      <c r="EG199" s="10" t="s">
        <v>227</v>
      </c>
      <c r="EH199" s="37">
        <v>781.25</v>
      </c>
      <c r="ER199" s="10">
        <f t="shared" si="186"/>
        <v>0</v>
      </c>
      <c r="ET199" s="37">
        <v>0</v>
      </c>
      <c r="EV199" s="4" t="s">
        <v>226</v>
      </c>
      <c r="EW199" s="4">
        <v>2</v>
      </c>
      <c r="EY199" s="4">
        <v>2</v>
      </c>
      <c r="FA199" s="4">
        <v>1</v>
      </c>
      <c r="FB199" s="4">
        <v>3</v>
      </c>
      <c r="FD199" s="4" t="s">
        <v>226</v>
      </c>
      <c r="FE199" s="4">
        <v>1</v>
      </c>
      <c r="FF199" s="10">
        <f t="shared" si="187"/>
        <v>7</v>
      </c>
      <c r="FG199" s="10" t="s">
        <v>227</v>
      </c>
      <c r="FH199" s="37">
        <v>835</v>
      </c>
      <c r="FM199" s="4" t="s">
        <v>226</v>
      </c>
      <c r="FP199" s="4">
        <v>3</v>
      </c>
      <c r="FQ199" s="4">
        <v>2</v>
      </c>
      <c r="FR199" s="10">
        <f t="shared" si="188"/>
        <v>3</v>
      </c>
      <c r="FS199" s="10" t="s">
        <v>228</v>
      </c>
      <c r="FT199" s="37">
        <v>693.75</v>
      </c>
      <c r="FV199" s="4">
        <v>4</v>
      </c>
      <c r="FW199" s="4">
        <v>4</v>
      </c>
      <c r="FX199" s="4">
        <v>3</v>
      </c>
      <c r="FY199" s="4">
        <v>2</v>
      </c>
      <c r="FZ199" s="4">
        <v>3</v>
      </c>
      <c r="GA199" s="4">
        <v>4</v>
      </c>
      <c r="GB199" s="4">
        <v>1</v>
      </c>
      <c r="GC199" s="4">
        <v>2</v>
      </c>
      <c r="GD199" s="10">
        <f t="shared" si="189"/>
        <v>8</v>
      </c>
      <c r="GE199" s="10" t="s">
        <v>233</v>
      </c>
      <c r="GF199" s="37">
        <v>3781.25</v>
      </c>
      <c r="GH199" s="4">
        <v>1</v>
      </c>
      <c r="GQ199" s="10">
        <f t="shared" si="190"/>
        <v>1</v>
      </c>
      <c r="GR199" s="10" t="s">
        <v>230</v>
      </c>
      <c r="GS199" s="37">
        <v>55.5555555555556</v>
      </c>
      <c r="GU199" s="4">
        <v>3</v>
      </c>
      <c r="GV199" s="4">
        <v>1</v>
      </c>
      <c r="GW199" s="4">
        <v>1</v>
      </c>
      <c r="GX199" s="4">
        <v>2</v>
      </c>
      <c r="GY199" s="4" t="s">
        <v>226</v>
      </c>
      <c r="GZ199" s="4" t="s">
        <v>226</v>
      </c>
      <c r="HA199" s="10">
        <f t="shared" si="191"/>
        <v>6</v>
      </c>
      <c r="HB199" s="10" t="s">
        <v>233</v>
      </c>
      <c r="HC199" s="37">
        <v>1100</v>
      </c>
      <c r="HE199" s="4" t="s">
        <v>226</v>
      </c>
      <c r="HF199" s="4">
        <v>3</v>
      </c>
      <c r="HG199" s="4" t="s">
        <v>226</v>
      </c>
      <c r="HH199" s="4" t="s">
        <v>226</v>
      </c>
      <c r="HI199" s="4" t="s">
        <v>226</v>
      </c>
      <c r="HJ199" s="4">
        <v>1</v>
      </c>
      <c r="HL199" s="4">
        <v>1</v>
      </c>
      <c r="HN199" s="10">
        <f t="shared" si="192"/>
        <v>7</v>
      </c>
      <c r="HO199" s="10" t="s">
        <v>227</v>
      </c>
      <c r="HP199" s="37">
        <v>550</v>
      </c>
      <c r="HR199" s="4">
        <v>1</v>
      </c>
      <c r="HS199" s="4">
        <v>4</v>
      </c>
      <c r="HT199" s="4">
        <v>2</v>
      </c>
      <c r="HU199" s="4">
        <v>3</v>
      </c>
      <c r="HV199" s="4">
        <v>3</v>
      </c>
      <c r="HW199" s="4">
        <v>3</v>
      </c>
      <c r="HX199" s="10">
        <f t="shared" si="193"/>
        <v>6</v>
      </c>
      <c r="HY199" s="10" t="s">
        <v>233</v>
      </c>
      <c r="HZ199" s="41">
        <v>3291.66666666667</v>
      </c>
      <c r="IC199" s="4">
        <v>2</v>
      </c>
      <c r="ID199" s="4">
        <v>3</v>
      </c>
      <c r="IL199" s="4">
        <v>4</v>
      </c>
      <c r="IM199" s="10">
        <f t="shared" si="194"/>
        <v>3</v>
      </c>
      <c r="IN199" s="10" t="s">
        <v>228</v>
      </c>
      <c r="IO199" s="37">
        <v>1068.18181818182</v>
      </c>
      <c r="IS199" s="4">
        <v>1</v>
      </c>
      <c r="IV199" s="4">
        <v>1</v>
      </c>
      <c r="IW199" s="10">
        <f t="shared" si="195"/>
        <v>2</v>
      </c>
      <c r="IX199" s="10" t="s">
        <v>228</v>
      </c>
      <c r="IY199" s="37">
        <v>166.666666666667</v>
      </c>
      <c r="JB199" s="4">
        <v>1</v>
      </c>
      <c r="JC199" s="4" t="s">
        <v>226</v>
      </c>
      <c r="JD199" s="4" t="s">
        <v>226</v>
      </c>
      <c r="JF199" s="4" t="s">
        <v>226</v>
      </c>
      <c r="JH199" s="4" t="s">
        <v>226</v>
      </c>
      <c r="JK199" s="10">
        <f t="shared" si="196"/>
        <v>5</v>
      </c>
      <c r="JL199" s="10" t="s">
        <v>232</v>
      </c>
      <c r="JM199" s="37">
        <v>70</v>
      </c>
      <c r="JO199" s="4">
        <v>3</v>
      </c>
      <c r="JP199" s="4">
        <v>2</v>
      </c>
      <c r="JQ199" s="4">
        <v>2</v>
      </c>
      <c r="JR199" s="4">
        <v>2</v>
      </c>
      <c r="JS199" s="4">
        <v>1</v>
      </c>
      <c r="JT199" s="10">
        <f t="shared" si="197"/>
        <v>5</v>
      </c>
      <c r="JU199" s="10" t="s">
        <v>233</v>
      </c>
      <c r="JV199" s="37">
        <v>1900</v>
      </c>
      <c r="JX199" s="8">
        <v>75</v>
      </c>
    </row>
    <row r="200" ht="13.9" customHeight="1" spans="1:284">
      <c r="A200" s="7" t="s">
        <v>231</v>
      </c>
      <c r="B200" s="18" t="s">
        <v>398</v>
      </c>
      <c r="C200" s="18"/>
      <c r="E200" s="4">
        <v>1</v>
      </c>
      <c r="I200" s="4">
        <v>1</v>
      </c>
      <c r="L200" s="4">
        <v>1</v>
      </c>
      <c r="O200" s="4">
        <v>7</v>
      </c>
      <c r="Q200" s="9">
        <v>5</v>
      </c>
      <c r="W200" s="10">
        <f t="shared" si="176"/>
        <v>0</v>
      </c>
      <c r="AF200" s="10">
        <f t="shared" si="177"/>
        <v>0</v>
      </c>
      <c r="AS200" s="10">
        <f t="shared" si="178"/>
        <v>0</v>
      </c>
      <c r="AU200" s="37"/>
      <c r="BF200" s="10">
        <f t="shared" si="179"/>
        <v>0</v>
      </c>
      <c r="BH200" s="37"/>
      <c r="BS200" s="36">
        <f t="shared" si="180"/>
        <v>0</v>
      </c>
      <c r="BU200" s="37"/>
      <c r="CG200" s="36">
        <f t="shared" si="181"/>
        <v>0</v>
      </c>
      <c r="CI200" s="11"/>
      <c r="CT200" s="10">
        <f t="shared" si="182"/>
        <v>0</v>
      </c>
      <c r="CV200" s="37"/>
      <c r="DH200" s="10">
        <f t="shared" si="183"/>
        <v>0</v>
      </c>
      <c r="DJ200" s="11"/>
      <c r="DT200" s="36">
        <f t="shared" si="184"/>
        <v>0</v>
      </c>
      <c r="DV200" s="37"/>
      <c r="EF200" s="36">
        <f t="shared" si="185"/>
        <v>0</v>
      </c>
      <c r="EH200" s="37"/>
      <c r="ER200" s="10">
        <f t="shared" si="186"/>
        <v>0</v>
      </c>
      <c r="ET200" s="37">
        <v>0</v>
      </c>
      <c r="FF200" s="10">
        <f t="shared" si="187"/>
        <v>0</v>
      </c>
      <c r="FH200" s="37"/>
      <c r="FR200" s="10">
        <f t="shared" si="188"/>
        <v>0</v>
      </c>
      <c r="FT200" s="37">
        <v>0</v>
      </c>
      <c r="GD200" s="10">
        <f t="shared" si="189"/>
        <v>0</v>
      </c>
      <c r="GF200" s="37"/>
      <c r="GQ200" s="10">
        <f t="shared" si="190"/>
        <v>0</v>
      </c>
      <c r="GS200" s="37"/>
      <c r="HA200" s="10">
        <f t="shared" si="191"/>
        <v>0</v>
      </c>
      <c r="HC200" s="37"/>
      <c r="HN200" s="10">
        <f t="shared" si="192"/>
        <v>0</v>
      </c>
      <c r="HP200" s="37"/>
      <c r="HX200" s="10">
        <f t="shared" si="193"/>
        <v>0</v>
      </c>
      <c r="HZ200" s="41"/>
      <c r="IM200" s="10">
        <f t="shared" si="194"/>
        <v>0</v>
      </c>
      <c r="IO200" s="37"/>
      <c r="IW200" s="10">
        <f t="shared" si="195"/>
        <v>0</v>
      </c>
      <c r="IY200" s="37"/>
      <c r="JK200" s="10">
        <f t="shared" si="196"/>
        <v>0</v>
      </c>
      <c r="JM200" s="37"/>
      <c r="JT200" s="10">
        <f t="shared" si="197"/>
        <v>0</v>
      </c>
      <c r="JV200" s="37"/>
      <c r="JX200" s="8">
        <v>0</v>
      </c>
    </row>
    <row r="201" ht="13.9" customHeight="1" spans="1:284">
      <c r="A201" s="7" t="s">
        <v>231</v>
      </c>
      <c r="B201" s="18" t="s">
        <v>399</v>
      </c>
      <c r="C201" s="18"/>
      <c r="E201" s="4">
        <v>1</v>
      </c>
      <c r="H201" s="4">
        <v>1</v>
      </c>
      <c r="O201" s="4">
        <v>6</v>
      </c>
      <c r="P201" s="4">
        <v>8</v>
      </c>
      <c r="Q201" s="9">
        <v>2</v>
      </c>
      <c r="W201" s="10">
        <f t="shared" si="176"/>
        <v>0</v>
      </c>
      <c r="AF201" s="10">
        <f t="shared" si="177"/>
        <v>0</v>
      </c>
      <c r="AS201" s="10">
        <f t="shared" si="178"/>
        <v>0</v>
      </c>
      <c r="AU201" s="37"/>
      <c r="AX201" s="4" t="s">
        <v>226</v>
      </c>
      <c r="AY201" s="4">
        <v>1</v>
      </c>
      <c r="BF201" s="10">
        <f t="shared" si="179"/>
        <v>2</v>
      </c>
      <c r="BG201" s="10" t="s">
        <v>228</v>
      </c>
      <c r="BH201" s="37">
        <v>61.1111111111111</v>
      </c>
      <c r="BS201" s="36">
        <f t="shared" si="180"/>
        <v>0</v>
      </c>
      <c r="BU201" s="37"/>
      <c r="CG201" s="36">
        <f t="shared" si="181"/>
        <v>0</v>
      </c>
      <c r="CI201" s="11"/>
      <c r="CP201" s="4" t="s">
        <v>226</v>
      </c>
      <c r="CT201" s="10">
        <f t="shared" si="182"/>
        <v>1</v>
      </c>
      <c r="CU201" s="10" t="s">
        <v>230</v>
      </c>
      <c r="CV201" s="37">
        <v>5.55555555555556</v>
      </c>
      <c r="DH201" s="10">
        <f t="shared" si="183"/>
        <v>0</v>
      </c>
      <c r="DJ201" s="11"/>
      <c r="DT201" s="36">
        <f t="shared" si="184"/>
        <v>0</v>
      </c>
      <c r="DV201" s="37"/>
      <c r="DZ201" s="4">
        <v>1</v>
      </c>
      <c r="EB201" s="4" t="s">
        <v>226</v>
      </c>
      <c r="EF201" s="36">
        <f t="shared" si="185"/>
        <v>2</v>
      </c>
      <c r="EG201" s="10" t="s">
        <v>228</v>
      </c>
      <c r="EH201" s="37">
        <v>68.75</v>
      </c>
      <c r="ER201" s="10">
        <f t="shared" si="186"/>
        <v>0</v>
      </c>
      <c r="ET201" s="37">
        <v>0</v>
      </c>
      <c r="EY201" s="4" t="s">
        <v>226</v>
      </c>
      <c r="FD201" s="4" t="s">
        <v>226</v>
      </c>
      <c r="FF201" s="10">
        <f t="shared" si="187"/>
        <v>2</v>
      </c>
      <c r="FG201" s="10" t="s">
        <v>230</v>
      </c>
      <c r="FH201" s="37">
        <v>10</v>
      </c>
      <c r="FR201" s="10">
        <f t="shared" si="188"/>
        <v>0</v>
      </c>
      <c r="FT201" s="37">
        <v>0</v>
      </c>
      <c r="FV201" s="4" t="s">
        <v>226</v>
      </c>
      <c r="GD201" s="10">
        <f t="shared" si="189"/>
        <v>1</v>
      </c>
      <c r="GE201" s="10" t="s">
        <v>230</v>
      </c>
      <c r="GF201" s="37">
        <v>6.25</v>
      </c>
      <c r="GQ201" s="10">
        <f t="shared" si="190"/>
        <v>0</v>
      </c>
      <c r="GS201" s="37"/>
      <c r="HA201" s="10">
        <f t="shared" si="191"/>
        <v>0</v>
      </c>
      <c r="HC201" s="37"/>
      <c r="HN201" s="10">
        <f t="shared" si="192"/>
        <v>0</v>
      </c>
      <c r="HP201" s="37"/>
      <c r="HX201" s="10">
        <f t="shared" si="193"/>
        <v>0</v>
      </c>
      <c r="HZ201" s="41"/>
      <c r="IM201" s="10">
        <f t="shared" si="194"/>
        <v>0</v>
      </c>
      <c r="IO201" s="37"/>
      <c r="IW201" s="10">
        <f t="shared" si="195"/>
        <v>0</v>
      </c>
      <c r="IY201" s="37"/>
      <c r="JK201" s="10">
        <f t="shared" si="196"/>
        <v>0</v>
      </c>
      <c r="JM201" s="37"/>
      <c r="JT201" s="10">
        <f t="shared" si="197"/>
        <v>0</v>
      </c>
      <c r="JV201" s="37"/>
      <c r="JX201" s="8">
        <v>8</v>
      </c>
    </row>
    <row r="202" ht="13.9" customHeight="1" spans="1:284">
      <c r="A202" s="7" t="s">
        <v>231</v>
      </c>
      <c r="B202" s="18" t="s">
        <v>400</v>
      </c>
      <c r="C202" s="18"/>
      <c r="E202" s="4">
        <v>1</v>
      </c>
      <c r="H202" s="4">
        <v>1</v>
      </c>
      <c r="O202" s="4">
        <v>7</v>
      </c>
      <c r="P202" s="4">
        <v>7</v>
      </c>
      <c r="W202" s="10">
        <f t="shared" ref="W202:W233" si="198">5-COUNTBLANK(R202:V202)</f>
        <v>0</v>
      </c>
      <c r="AF202" s="10">
        <f t="shared" ref="AF202:AF233" si="199">5-COUNTBLANK(AA202:AE202)</f>
        <v>0</v>
      </c>
      <c r="AS202" s="10">
        <f t="shared" ref="AS202:AS233" si="200">9-COUNTBLANK(AJ202:AR202)</f>
        <v>0</v>
      </c>
      <c r="AU202" s="37"/>
      <c r="BC202" s="4" t="s">
        <v>226</v>
      </c>
      <c r="BF202" s="10">
        <f t="shared" ref="BF202:BF233" si="201">9-COUNTBLANK(AW202:BE202)</f>
        <v>1</v>
      </c>
      <c r="BG202" s="10" t="s">
        <v>230</v>
      </c>
      <c r="BH202" s="37">
        <v>5.55555555555556</v>
      </c>
      <c r="BS202" s="36">
        <f t="shared" ref="BS202:BS233" si="202">9-COUNTBLANK(BJ202:BR202)</f>
        <v>0</v>
      </c>
      <c r="BU202" s="37"/>
      <c r="BW202" s="4">
        <v>1</v>
      </c>
      <c r="BZ202" s="4">
        <v>1</v>
      </c>
      <c r="CA202" s="4">
        <v>1</v>
      </c>
      <c r="CB202" s="4">
        <v>1</v>
      </c>
      <c r="CC202" s="4" t="s">
        <v>226</v>
      </c>
      <c r="CD202" s="4" t="s">
        <v>226</v>
      </c>
      <c r="CE202" s="4" t="s">
        <v>226</v>
      </c>
      <c r="CG202" s="36">
        <f t="shared" ref="CG202:CG233" si="203">10-COUNTBLANK(BW202:CF202)</f>
        <v>7</v>
      </c>
      <c r="CH202" s="10" t="s">
        <v>227</v>
      </c>
      <c r="CI202" s="11">
        <v>215</v>
      </c>
      <c r="CT202" s="10">
        <f t="shared" ref="CT202:CT233" si="204">9-COUNTBLANK(CK202:CS202)</f>
        <v>0</v>
      </c>
      <c r="CV202" s="37"/>
      <c r="CX202" s="4">
        <v>1</v>
      </c>
      <c r="CY202" s="4">
        <v>1</v>
      </c>
      <c r="CZ202" s="4">
        <v>1</v>
      </c>
      <c r="DA202" s="4">
        <v>1</v>
      </c>
      <c r="DD202" s="4" t="s">
        <v>226</v>
      </c>
      <c r="DE202" s="4">
        <v>1</v>
      </c>
      <c r="DG202" s="4" t="s">
        <v>226</v>
      </c>
      <c r="DH202" s="10">
        <f t="shared" ref="DH202:DH233" si="205">10-COUNTBLANK(CX202:DG202)</f>
        <v>7</v>
      </c>
      <c r="DI202" s="10" t="s">
        <v>227</v>
      </c>
      <c r="DJ202" s="11">
        <v>260</v>
      </c>
      <c r="DT202" s="36">
        <f t="shared" ref="DT202:DT233" si="206">8-COUNTBLANK(DL202:DS202)</f>
        <v>0</v>
      </c>
      <c r="DV202" s="37"/>
      <c r="DX202" s="4">
        <v>1</v>
      </c>
      <c r="DY202" s="4" t="s">
        <v>226</v>
      </c>
      <c r="DZ202" s="4" t="s">
        <v>226</v>
      </c>
      <c r="EB202" s="4" t="s">
        <v>226</v>
      </c>
      <c r="ED202" s="4" t="s">
        <v>226</v>
      </c>
      <c r="EF202" s="36">
        <f t="shared" ref="EF202:EF233" si="207">8-COUNTBLANK(DX202:EE202)</f>
        <v>5</v>
      </c>
      <c r="EG202" s="10" t="s">
        <v>227</v>
      </c>
      <c r="EH202" s="37">
        <v>87.5</v>
      </c>
      <c r="ER202" s="10">
        <f t="shared" ref="ER202:ER233" si="208">8-COUNTBLANK(EJ202:EQ202)</f>
        <v>0</v>
      </c>
      <c r="ET202" s="37">
        <v>0</v>
      </c>
      <c r="FB202" s="4" t="s">
        <v>226</v>
      </c>
      <c r="FC202" s="4" t="s">
        <v>226</v>
      </c>
      <c r="FE202" s="4">
        <v>1</v>
      </c>
      <c r="FF202" s="10">
        <f t="shared" ref="FF202:FF233" si="209">10-COUNTBLANK(EV202:FE202)</f>
        <v>3</v>
      </c>
      <c r="FG202" s="10" t="s">
        <v>228</v>
      </c>
      <c r="FH202" s="37">
        <v>60</v>
      </c>
      <c r="FR202" s="10">
        <f t="shared" ref="FR202:FR233" si="210">8-COUNTBLANK(FJ202:FQ202)</f>
        <v>0</v>
      </c>
      <c r="FT202" s="37">
        <v>0</v>
      </c>
      <c r="FZ202" s="4" t="s">
        <v>226</v>
      </c>
      <c r="GA202" s="4" t="s">
        <v>226</v>
      </c>
      <c r="GB202" s="4">
        <v>1</v>
      </c>
      <c r="GD202" s="10">
        <f t="shared" ref="GD202:GD233" si="211">8-COUNTBLANK(FV202:GC202)</f>
        <v>3</v>
      </c>
      <c r="GE202" s="10" t="s">
        <v>228</v>
      </c>
      <c r="GF202" s="37">
        <v>75</v>
      </c>
      <c r="GQ202" s="10">
        <f t="shared" ref="GQ202:GQ233" si="212">9-COUNTBLANK(GH202:GP202)</f>
        <v>0</v>
      </c>
      <c r="GS202" s="37"/>
      <c r="GW202" s="4" t="s">
        <v>226</v>
      </c>
      <c r="GY202" s="4">
        <v>1</v>
      </c>
      <c r="HA202" s="10">
        <f t="shared" ref="HA202:HA233" si="213">6-COUNTBLANK(GU202:GZ202)</f>
        <v>2</v>
      </c>
      <c r="HB202" s="10" t="s">
        <v>228</v>
      </c>
      <c r="HC202" s="37">
        <v>91.6666666666667</v>
      </c>
      <c r="HF202" s="4" t="s">
        <v>226</v>
      </c>
      <c r="HN202" s="10">
        <f t="shared" ref="HN202:HN233" si="214">9-COUNTBLANK(HE202:HM202)</f>
        <v>1</v>
      </c>
      <c r="HO202" s="10" t="s">
        <v>230</v>
      </c>
      <c r="HP202" s="37">
        <v>5.55555555555556</v>
      </c>
      <c r="HS202" s="4" t="s">
        <v>226</v>
      </c>
      <c r="HT202" s="4">
        <v>1</v>
      </c>
      <c r="HU202" s="4">
        <v>1</v>
      </c>
      <c r="HW202" s="4" t="s">
        <v>226</v>
      </c>
      <c r="HX202" s="10">
        <f t="shared" ref="HX202:HX233" si="215">6-COUNTBLANK(HR202:HW202)</f>
        <v>4</v>
      </c>
      <c r="HY202" s="10" t="s">
        <v>227</v>
      </c>
      <c r="HZ202" s="41">
        <v>183.333333333333</v>
      </c>
      <c r="IM202" s="10">
        <f t="shared" ref="IM202:IM233" si="216">11-COUNTBLANK(IB202:IL202)</f>
        <v>0</v>
      </c>
      <c r="IO202" s="37"/>
      <c r="IV202" s="4">
        <v>1</v>
      </c>
      <c r="IW202" s="10">
        <f t="shared" ref="IW202:IW233" si="217">6-COUNTBLANK(IQ202:IV202)</f>
        <v>1</v>
      </c>
      <c r="IX202" s="10" t="s">
        <v>230</v>
      </c>
      <c r="IY202" s="37">
        <v>83.3333333333333</v>
      </c>
      <c r="JB202" s="4" t="s">
        <v>226</v>
      </c>
      <c r="JJ202" s="4" t="s">
        <v>226</v>
      </c>
      <c r="JK202" s="10">
        <f t="shared" ref="JK202:JK233" si="218">10-COUNTBLANK(JA202:JJ202)</f>
        <v>2</v>
      </c>
      <c r="JL202" s="10" t="s">
        <v>230</v>
      </c>
      <c r="JM202" s="37">
        <v>10</v>
      </c>
      <c r="JO202" s="4">
        <v>1</v>
      </c>
      <c r="JP202" s="4">
        <v>1</v>
      </c>
      <c r="JQ202" s="4">
        <v>1</v>
      </c>
      <c r="JR202" s="4">
        <v>1</v>
      </c>
      <c r="JS202" s="4" t="s">
        <v>226</v>
      </c>
      <c r="JT202" s="10">
        <f t="shared" ref="JT202:JT233" si="219">5-COUNTBLANK(JO202:JS202)</f>
        <v>5</v>
      </c>
      <c r="JU202" s="10" t="s">
        <v>233</v>
      </c>
      <c r="JV202" s="37">
        <v>410</v>
      </c>
      <c r="JX202" s="8">
        <v>41</v>
      </c>
    </row>
    <row r="203" ht="13.9" customHeight="1" spans="1:284">
      <c r="A203" s="7" t="s">
        <v>231</v>
      </c>
      <c r="B203" s="18" t="s">
        <v>401</v>
      </c>
      <c r="C203" s="18"/>
      <c r="H203" s="4">
        <v>1</v>
      </c>
      <c r="K203" s="4">
        <v>1</v>
      </c>
      <c r="N203" s="4">
        <v>1</v>
      </c>
      <c r="O203" s="4">
        <v>8</v>
      </c>
      <c r="P203" s="4">
        <v>8</v>
      </c>
      <c r="Q203" s="9">
        <v>7</v>
      </c>
      <c r="W203" s="10">
        <f t="shared" si="198"/>
        <v>0</v>
      </c>
      <c r="AF203" s="10">
        <f t="shared" si="199"/>
        <v>0</v>
      </c>
      <c r="AM203" s="4">
        <v>1</v>
      </c>
      <c r="AS203" s="10">
        <f t="shared" si="200"/>
        <v>1</v>
      </c>
      <c r="AT203" s="10" t="s">
        <v>230</v>
      </c>
      <c r="AU203" s="37">
        <v>55.5555555555556</v>
      </c>
      <c r="AW203" s="4" t="s">
        <v>226</v>
      </c>
      <c r="BF203" s="10">
        <f t="shared" si="201"/>
        <v>1</v>
      </c>
      <c r="BG203" s="10" t="s">
        <v>230</v>
      </c>
      <c r="BH203" s="37">
        <v>5.55555555555556</v>
      </c>
      <c r="BS203" s="36">
        <f t="shared" si="202"/>
        <v>0</v>
      </c>
      <c r="BU203" s="37"/>
      <c r="BW203" s="4" t="s">
        <v>226</v>
      </c>
      <c r="CB203" s="4" t="s">
        <v>226</v>
      </c>
      <c r="CG203" s="36">
        <f t="shared" si="203"/>
        <v>2</v>
      </c>
      <c r="CH203" s="10" t="s">
        <v>230</v>
      </c>
      <c r="CI203" s="11">
        <v>10</v>
      </c>
      <c r="CT203" s="10">
        <f t="shared" si="204"/>
        <v>0</v>
      </c>
      <c r="CV203" s="37"/>
      <c r="DH203" s="10">
        <f t="shared" si="205"/>
        <v>0</v>
      </c>
      <c r="DJ203" s="11"/>
      <c r="DT203" s="36">
        <f t="shared" si="206"/>
        <v>0</v>
      </c>
      <c r="DV203" s="37"/>
      <c r="DX203" s="4">
        <v>1</v>
      </c>
      <c r="EF203" s="36">
        <f t="shared" si="207"/>
        <v>1</v>
      </c>
      <c r="EG203" s="10" t="s">
        <v>230</v>
      </c>
      <c r="EH203" s="37">
        <v>62.5</v>
      </c>
      <c r="ER203" s="10">
        <f t="shared" si="208"/>
        <v>0</v>
      </c>
      <c r="ET203" s="37">
        <v>0</v>
      </c>
      <c r="EX203" s="4" t="s">
        <v>226</v>
      </c>
      <c r="EY203" s="4" t="s">
        <v>226</v>
      </c>
      <c r="FF203" s="10">
        <f t="shared" si="209"/>
        <v>2</v>
      </c>
      <c r="FG203" s="10" t="s">
        <v>230</v>
      </c>
      <c r="FH203" s="37">
        <v>10</v>
      </c>
      <c r="FR203" s="10">
        <f t="shared" si="210"/>
        <v>0</v>
      </c>
      <c r="FT203" s="37">
        <v>0</v>
      </c>
      <c r="GD203" s="10">
        <f t="shared" si="211"/>
        <v>0</v>
      </c>
      <c r="GF203" s="37"/>
      <c r="GQ203" s="10">
        <f t="shared" si="212"/>
        <v>0</v>
      </c>
      <c r="GS203" s="37"/>
      <c r="HA203" s="10">
        <f t="shared" si="213"/>
        <v>0</v>
      </c>
      <c r="HC203" s="37"/>
      <c r="HN203" s="10">
        <f t="shared" si="214"/>
        <v>0</v>
      </c>
      <c r="HP203" s="37"/>
      <c r="HX203" s="10">
        <f t="shared" si="215"/>
        <v>0</v>
      </c>
      <c r="HZ203" s="41"/>
      <c r="IM203" s="10">
        <f t="shared" si="216"/>
        <v>0</v>
      </c>
      <c r="IO203" s="37"/>
      <c r="IW203" s="10">
        <f t="shared" si="217"/>
        <v>0</v>
      </c>
      <c r="IY203" s="37"/>
      <c r="JK203" s="10">
        <f t="shared" si="218"/>
        <v>0</v>
      </c>
      <c r="JM203" s="37"/>
      <c r="JT203" s="10">
        <f t="shared" si="219"/>
        <v>0</v>
      </c>
      <c r="JV203" s="37"/>
      <c r="JX203" s="8">
        <v>7</v>
      </c>
    </row>
    <row r="204" ht="13.9" customHeight="1" spans="1:284">
      <c r="A204" s="7" t="s">
        <v>231</v>
      </c>
      <c r="B204" s="18" t="s">
        <v>402</v>
      </c>
      <c r="C204" s="18"/>
      <c r="H204" s="4">
        <v>1</v>
      </c>
      <c r="K204" s="4">
        <v>1</v>
      </c>
      <c r="O204" s="4">
        <v>7</v>
      </c>
      <c r="Q204" s="9">
        <v>8</v>
      </c>
      <c r="W204" s="10">
        <f t="shared" si="198"/>
        <v>0</v>
      </c>
      <c r="AF204" s="10">
        <f t="shared" si="199"/>
        <v>0</v>
      </c>
      <c r="AM204" s="4" t="s">
        <v>226</v>
      </c>
      <c r="AN204" s="4" t="s">
        <v>226</v>
      </c>
      <c r="AS204" s="10">
        <f t="shared" si="200"/>
        <v>2</v>
      </c>
      <c r="AT204" s="10" t="s">
        <v>228</v>
      </c>
      <c r="AU204" s="37">
        <v>11.1111111111111</v>
      </c>
      <c r="AW204" s="4" t="s">
        <v>226</v>
      </c>
      <c r="BA204" s="4" t="s">
        <v>226</v>
      </c>
      <c r="BD204" s="4" t="s">
        <v>226</v>
      </c>
      <c r="BE204" s="4" t="s">
        <v>226</v>
      </c>
      <c r="BF204" s="10">
        <f t="shared" si="201"/>
        <v>4</v>
      </c>
      <c r="BG204" s="10" t="s">
        <v>232</v>
      </c>
      <c r="BH204" s="37">
        <v>22.2222222222222</v>
      </c>
      <c r="BJ204" s="4" t="s">
        <v>226</v>
      </c>
      <c r="BK204" s="4" t="s">
        <v>226</v>
      </c>
      <c r="BS204" s="36">
        <f t="shared" si="202"/>
        <v>2</v>
      </c>
      <c r="BT204" s="10" t="s">
        <v>228</v>
      </c>
      <c r="BU204" s="37">
        <v>11.1111111111111</v>
      </c>
      <c r="BW204" s="4" t="s">
        <v>226</v>
      </c>
      <c r="BY204" s="4" t="s">
        <v>226</v>
      </c>
      <c r="CA204" s="4" t="s">
        <v>226</v>
      </c>
      <c r="CB204" s="4" t="s">
        <v>226</v>
      </c>
      <c r="CC204" s="4" t="s">
        <v>226</v>
      </c>
      <c r="CD204" s="4" t="s">
        <v>226</v>
      </c>
      <c r="CE204" s="4" t="s">
        <v>226</v>
      </c>
      <c r="CG204" s="36">
        <f t="shared" si="203"/>
        <v>7</v>
      </c>
      <c r="CH204" s="10" t="s">
        <v>227</v>
      </c>
      <c r="CI204" s="11">
        <v>35</v>
      </c>
      <c r="CT204" s="10">
        <f t="shared" si="204"/>
        <v>0</v>
      </c>
      <c r="CV204" s="37"/>
      <c r="CZ204" s="4" t="s">
        <v>226</v>
      </c>
      <c r="DB204" s="4" t="s">
        <v>226</v>
      </c>
      <c r="DE204" s="4" t="s">
        <v>226</v>
      </c>
      <c r="DH204" s="10">
        <f t="shared" si="205"/>
        <v>3</v>
      </c>
      <c r="DI204" s="10" t="s">
        <v>228</v>
      </c>
      <c r="DJ204" s="11">
        <v>15</v>
      </c>
      <c r="DT204" s="36">
        <f t="shared" si="206"/>
        <v>0</v>
      </c>
      <c r="DV204" s="37"/>
      <c r="DX204" s="4" t="s">
        <v>226</v>
      </c>
      <c r="DZ204" s="4" t="s">
        <v>226</v>
      </c>
      <c r="EC204" s="4" t="s">
        <v>226</v>
      </c>
      <c r="EE204" s="4">
        <v>1</v>
      </c>
      <c r="EF204" s="36">
        <f t="shared" si="207"/>
        <v>4</v>
      </c>
      <c r="EG204" s="10" t="s">
        <v>232</v>
      </c>
      <c r="EH204" s="37">
        <v>81.25</v>
      </c>
      <c r="ER204" s="10">
        <f t="shared" si="208"/>
        <v>0</v>
      </c>
      <c r="ET204" s="37">
        <v>0</v>
      </c>
      <c r="EW204" s="4" t="s">
        <v>226</v>
      </c>
      <c r="FC204" s="4" t="s">
        <v>226</v>
      </c>
      <c r="FF204" s="10">
        <f t="shared" si="209"/>
        <v>2</v>
      </c>
      <c r="FG204" s="10" t="s">
        <v>230</v>
      </c>
      <c r="FH204" s="37">
        <v>10</v>
      </c>
      <c r="FR204" s="10">
        <f t="shared" si="210"/>
        <v>0</v>
      </c>
      <c r="FT204" s="37">
        <v>0</v>
      </c>
      <c r="FY204" s="4" t="s">
        <v>226</v>
      </c>
      <c r="GA204" s="4" t="s">
        <v>226</v>
      </c>
      <c r="GD204" s="10">
        <f t="shared" si="211"/>
        <v>2</v>
      </c>
      <c r="GE204" s="10" t="s">
        <v>228</v>
      </c>
      <c r="GF204" s="37">
        <v>12.5</v>
      </c>
      <c r="GQ204" s="10">
        <f t="shared" si="212"/>
        <v>0</v>
      </c>
      <c r="GS204" s="37"/>
      <c r="HA204" s="10">
        <f t="shared" si="213"/>
        <v>0</v>
      </c>
      <c r="HC204" s="37"/>
      <c r="HN204" s="10">
        <f t="shared" si="214"/>
        <v>0</v>
      </c>
      <c r="HP204" s="37"/>
      <c r="HX204" s="10">
        <f t="shared" si="215"/>
        <v>0</v>
      </c>
      <c r="HZ204" s="41"/>
      <c r="IM204" s="10">
        <f t="shared" si="216"/>
        <v>0</v>
      </c>
      <c r="IO204" s="37"/>
      <c r="IW204" s="10">
        <f t="shared" si="217"/>
        <v>0</v>
      </c>
      <c r="IY204" s="37"/>
      <c r="JK204" s="10">
        <f t="shared" si="218"/>
        <v>0</v>
      </c>
      <c r="JM204" s="37"/>
      <c r="JT204" s="10">
        <f t="shared" si="219"/>
        <v>0</v>
      </c>
      <c r="JV204" s="37"/>
      <c r="JX204" s="8">
        <v>26</v>
      </c>
    </row>
    <row r="205" ht="13.9" customHeight="1" spans="1:284">
      <c r="A205" s="7" t="s">
        <v>231</v>
      </c>
      <c r="B205" s="18" t="s">
        <v>403</v>
      </c>
      <c r="C205" s="18"/>
      <c r="G205" s="4">
        <v>1</v>
      </c>
      <c r="K205" s="4">
        <v>1</v>
      </c>
      <c r="O205" s="4">
        <v>7</v>
      </c>
      <c r="Q205" s="9">
        <v>5</v>
      </c>
      <c r="W205" s="10">
        <f t="shared" si="198"/>
        <v>0</v>
      </c>
      <c r="AF205" s="10">
        <f t="shared" si="199"/>
        <v>0</v>
      </c>
      <c r="AK205" s="4" t="s">
        <v>226</v>
      </c>
      <c r="AL205" s="4" t="s">
        <v>226</v>
      </c>
      <c r="AM205" s="4" t="s">
        <v>226</v>
      </c>
      <c r="AN205" s="4">
        <v>1</v>
      </c>
      <c r="AO205" s="4" t="s">
        <v>226</v>
      </c>
      <c r="AS205" s="10">
        <f t="shared" si="200"/>
        <v>5</v>
      </c>
      <c r="AT205" s="10" t="s">
        <v>232</v>
      </c>
      <c r="AU205" s="37">
        <v>77.7777777777778</v>
      </c>
      <c r="AW205" s="4">
        <v>4</v>
      </c>
      <c r="AX205" s="4">
        <v>3</v>
      </c>
      <c r="AY205" s="4">
        <v>4</v>
      </c>
      <c r="AZ205" s="4">
        <v>3</v>
      </c>
      <c r="BA205" s="4">
        <v>3</v>
      </c>
      <c r="BB205" s="4">
        <v>1</v>
      </c>
      <c r="BD205" s="4">
        <v>4</v>
      </c>
      <c r="BE205" s="4">
        <v>4</v>
      </c>
      <c r="BF205" s="10">
        <f t="shared" si="201"/>
        <v>8</v>
      </c>
      <c r="BG205" s="10" t="s">
        <v>233</v>
      </c>
      <c r="BH205" s="37">
        <v>4083.33333333333</v>
      </c>
      <c r="BS205" s="36">
        <f t="shared" si="202"/>
        <v>0</v>
      </c>
      <c r="BU205" s="37"/>
      <c r="BW205" s="4" t="s">
        <v>226</v>
      </c>
      <c r="BY205" s="4">
        <v>1</v>
      </c>
      <c r="BZ205" s="4" t="s">
        <v>226</v>
      </c>
      <c r="CB205" s="4">
        <v>1</v>
      </c>
      <c r="CC205" s="4" t="s">
        <v>226</v>
      </c>
      <c r="CD205" s="4">
        <v>1</v>
      </c>
      <c r="CG205" s="36">
        <f t="shared" si="203"/>
        <v>6</v>
      </c>
      <c r="CH205" s="10" t="s">
        <v>232</v>
      </c>
      <c r="CI205" s="11">
        <v>165</v>
      </c>
      <c r="CT205" s="10">
        <f t="shared" si="204"/>
        <v>0</v>
      </c>
      <c r="CV205" s="37"/>
      <c r="CX205" s="4">
        <v>1</v>
      </c>
      <c r="CZ205" s="4">
        <v>1</v>
      </c>
      <c r="DC205" s="4">
        <v>4</v>
      </c>
      <c r="DD205" s="4">
        <v>3</v>
      </c>
      <c r="DE205" s="4">
        <v>5</v>
      </c>
      <c r="DF205" s="4">
        <v>2</v>
      </c>
      <c r="DG205" s="4">
        <v>1</v>
      </c>
      <c r="DH205" s="10">
        <f t="shared" si="205"/>
        <v>7</v>
      </c>
      <c r="DI205" s="10" t="s">
        <v>227</v>
      </c>
      <c r="DJ205" s="11">
        <v>2200</v>
      </c>
      <c r="DT205" s="36">
        <f t="shared" si="206"/>
        <v>0</v>
      </c>
      <c r="DV205" s="37"/>
      <c r="DX205" s="4">
        <v>4</v>
      </c>
      <c r="DY205" s="4">
        <v>4</v>
      </c>
      <c r="DZ205" s="4">
        <v>1</v>
      </c>
      <c r="EA205" s="4">
        <v>1</v>
      </c>
      <c r="EB205" s="4">
        <v>1</v>
      </c>
      <c r="EC205" s="4">
        <v>2</v>
      </c>
      <c r="ED205" s="4">
        <v>2</v>
      </c>
      <c r="EF205" s="36">
        <f t="shared" si="207"/>
        <v>7</v>
      </c>
      <c r="EG205" s="10" t="s">
        <v>233</v>
      </c>
      <c r="EH205" s="37">
        <v>2187.5</v>
      </c>
      <c r="ER205" s="10">
        <f t="shared" si="208"/>
        <v>0</v>
      </c>
      <c r="ET205" s="37">
        <v>0</v>
      </c>
      <c r="EV205" s="4" t="s">
        <v>226</v>
      </c>
      <c r="EX205" s="4">
        <v>1</v>
      </c>
      <c r="FA205" s="4">
        <v>1</v>
      </c>
      <c r="FC205" s="4">
        <v>2</v>
      </c>
      <c r="FD205" s="4">
        <v>1</v>
      </c>
      <c r="FF205" s="10">
        <f t="shared" si="209"/>
        <v>5</v>
      </c>
      <c r="FG205" s="10" t="s">
        <v>232</v>
      </c>
      <c r="FH205" s="37">
        <v>330</v>
      </c>
      <c r="FP205" s="4" t="s">
        <v>226</v>
      </c>
      <c r="FQ205" s="4">
        <v>1</v>
      </c>
      <c r="FR205" s="10">
        <f t="shared" si="210"/>
        <v>2</v>
      </c>
      <c r="FS205" s="10" t="s">
        <v>228</v>
      </c>
      <c r="FT205" s="37">
        <v>68.75</v>
      </c>
      <c r="FV205" s="4">
        <v>2</v>
      </c>
      <c r="FW205" s="4">
        <v>1</v>
      </c>
      <c r="FX205" s="4">
        <v>2</v>
      </c>
      <c r="FZ205" s="4" t="s">
        <v>226</v>
      </c>
      <c r="GA205" s="4">
        <v>2</v>
      </c>
      <c r="GB205" s="4">
        <v>1</v>
      </c>
      <c r="GC205" s="4" t="s">
        <v>226</v>
      </c>
      <c r="GD205" s="10">
        <f t="shared" si="211"/>
        <v>7</v>
      </c>
      <c r="GE205" s="10" t="s">
        <v>233</v>
      </c>
      <c r="GF205" s="37">
        <v>793.75</v>
      </c>
      <c r="GQ205" s="10">
        <f t="shared" si="212"/>
        <v>0</v>
      </c>
      <c r="GS205" s="37"/>
      <c r="GU205" s="4">
        <v>4</v>
      </c>
      <c r="GV205" s="4">
        <v>1</v>
      </c>
      <c r="GW205" s="4">
        <v>2</v>
      </c>
      <c r="GY205" s="4">
        <v>2</v>
      </c>
      <c r="GZ205" s="4">
        <v>2</v>
      </c>
      <c r="HA205" s="10">
        <f t="shared" si="213"/>
        <v>5</v>
      </c>
      <c r="HB205" s="10" t="s">
        <v>233</v>
      </c>
      <c r="HC205" s="37">
        <v>2000</v>
      </c>
      <c r="HM205" s="4" t="s">
        <v>226</v>
      </c>
      <c r="HN205" s="10">
        <f t="shared" si="214"/>
        <v>1</v>
      </c>
      <c r="HO205" s="10" t="s">
        <v>230</v>
      </c>
      <c r="HP205" s="37">
        <v>5.55555555555556</v>
      </c>
      <c r="HR205" s="4">
        <v>1</v>
      </c>
      <c r="HS205" s="4">
        <v>1</v>
      </c>
      <c r="HT205" s="4" t="s">
        <v>226</v>
      </c>
      <c r="HU205" s="4">
        <v>1</v>
      </c>
      <c r="HV205" s="4">
        <v>1</v>
      </c>
      <c r="HW205" s="4">
        <v>1</v>
      </c>
      <c r="HX205" s="10">
        <f t="shared" si="215"/>
        <v>6</v>
      </c>
      <c r="HY205" s="10" t="s">
        <v>233</v>
      </c>
      <c r="HZ205" s="41">
        <v>425</v>
      </c>
      <c r="IC205" s="4" t="s">
        <v>226</v>
      </c>
      <c r="ID205" s="4">
        <v>1</v>
      </c>
      <c r="IL205" s="4">
        <v>2</v>
      </c>
      <c r="IM205" s="10">
        <f t="shared" si="216"/>
        <v>3</v>
      </c>
      <c r="IN205" s="10" t="s">
        <v>228</v>
      </c>
      <c r="IO205" s="37">
        <v>209.090909090909</v>
      </c>
      <c r="IR205" s="4">
        <v>1</v>
      </c>
      <c r="IS205" s="4" t="s">
        <v>226</v>
      </c>
      <c r="IT205" s="4">
        <v>1</v>
      </c>
      <c r="IU205" s="4">
        <v>2</v>
      </c>
      <c r="IW205" s="10">
        <f t="shared" si="217"/>
        <v>4</v>
      </c>
      <c r="IX205" s="10" t="s">
        <v>227</v>
      </c>
      <c r="IY205" s="37">
        <v>466.666666666667</v>
      </c>
      <c r="JB205" s="4">
        <v>3</v>
      </c>
      <c r="JJ205" s="4">
        <v>4</v>
      </c>
      <c r="JK205" s="10">
        <f t="shared" si="218"/>
        <v>2</v>
      </c>
      <c r="JL205" s="10" t="s">
        <v>230</v>
      </c>
      <c r="JM205" s="37">
        <v>1000</v>
      </c>
      <c r="JP205" s="4">
        <v>2</v>
      </c>
      <c r="JQ205" s="4">
        <v>2</v>
      </c>
      <c r="JT205" s="10">
        <f t="shared" si="219"/>
        <v>2</v>
      </c>
      <c r="JU205" s="10" t="s">
        <v>228</v>
      </c>
      <c r="JV205" s="37">
        <v>700</v>
      </c>
      <c r="JX205" s="8">
        <v>70</v>
      </c>
    </row>
    <row r="206" ht="13.9" customHeight="1" spans="1:284">
      <c r="A206" s="7" t="s">
        <v>231</v>
      </c>
      <c r="B206" s="18" t="s">
        <v>404</v>
      </c>
      <c r="C206" s="18"/>
      <c r="N206" s="4">
        <v>1</v>
      </c>
      <c r="O206" s="4">
        <v>7</v>
      </c>
      <c r="P206" s="4">
        <v>7</v>
      </c>
      <c r="Q206" s="9">
        <v>5</v>
      </c>
      <c r="W206" s="10">
        <f t="shared" si="198"/>
        <v>0</v>
      </c>
      <c r="AF206" s="10">
        <f t="shared" si="199"/>
        <v>0</v>
      </c>
      <c r="AS206" s="10">
        <f t="shared" si="200"/>
        <v>0</v>
      </c>
      <c r="AU206" s="37"/>
      <c r="BF206" s="10">
        <f t="shared" si="201"/>
        <v>0</v>
      </c>
      <c r="BH206" s="37"/>
      <c r="BS206" s="36">
        <f t="shared" si="202"/>
        <v>0</v>
      </c>
      <c r="BU206" s="37"/>
      <c r="CG206" s="36">
        <f t="shared" si="203"/>
        <v>0</v>
      </c>
      <c r="CI206" s="11"/>
      <c r="CT206" s="10">
        <f t="shared" si="204"/>
        <v>0</v>
      </c>
      <c r="CV206" s="37"/>
      <c r="DH206" s="10">
        <f t="shared" si="205"/>
        <v>0</v>
      </c>
      <c r="DJ206" s="11"/>
      <c r="DT206" s="36">
        <f t="shared" si="206"/>
        <v>0</v>
      </c>
      <c r="DV206" s="37"/>
      <c r="EF206" s="36">
        <f t="shared" si="207"/>
        <v>0</v>
      </c>
      <c r="EH206" s="37"/>
      <c r="ER206" s="10">
        <f t="shared" si="208"/>
        <v>0</v>
      </c>
      <c r="ET206" s="37">
        <v>0</v>
      </c>
      <c r="FF206" s="10">
        <f t="shared" si="209"/>
        <v>0</v>
      </c>
      <c r="FH206" s="37"/>
      <c r="FN206" s="4" t="s">
        <v>226</v>
      </c>
      <c r="FP206" s="4" t="s">
        <v>226</v>
      </c>
      <c r="FQ206" s="4" t="s">
        <v>226</v>
      </c>
      <c r="FR206" s="10">
        <f t="shared" si="210"/>
        <v>3</v>
      </c>
      <c r="FS206" s="10" t="s">
        <v>228</v>
      </c>
      <c r="FT206" s="37">
        <v>18.75</v>
      </c>
      <c r="FV206" s="4" t="s">
        <v>226</v>
      </c>
      <c r="FW206" s="4" t="s">
        <v>226</v>
      </c>
      <c r="GD206" s="10">
        <f t="shared" si="211"/>
        <v>2</v>
      </c>
      <c r="GE206" s="10" t="s">
        <v>228</v>
      </c>
      <c r="GF206" s="37">
        <v>12.5</v>
      </c>
      <c r="GQ206" s="10">
        <f t="shared" si="212"/>
        <v>0</v>
      </c>
      <c r="GS206" s="37"/>
      <c r="HA206" s="10">
        <f t="shared" si="213"/>
        <v>0</v>
      </c>
      <c r="HC206" s="37"/>
      <c r="HN206" s="10">
        <f t="shared" si="214"/>
        <v>0</v>
      </c>
      <c r="HP206" s="37"/>
      <c r="HX206" s="10">
        <f t="shared" si="215"/>
        <v>0</v>
      </c>
      <c r="HZ206" s="41"/>
      <c r="IM206" s="10">
        <f t="shared" si="216"/>
        <v>0</v>
      </c>
      <c r="IO206" s="37"/>
      <c r="IW206" s="10">
        <f t="shared" si="217"/>
        <v>0</v>
      </c>
      <c r="IY206" s="37"/>
      <c r="JK206" s="10">
        <f t="shared" si="218"/>
        <v>0</v>
      </c>
      <c r="JM206" s="37"/>
      <c r="JT206" s="10">
        <f t="shared" si="219"/>
        <v>0</v>
      </c>
      <c r="JV206" s="37"/>
      <c r="JX206" s="8">
        <v>5</v>
      </c>
    </row>
    <row r="207" ht="13.9" customHeight="1" spans="1:284">
      <c r="A207" s="7" t="s">
        <v>231</v>
      </c>
      <c r="B207" s="18" t="s">
        <v>405</v>
      </c>
      <c r="C207" s="18"/>
      <c r="N207" s="4">
        <v>1</v>
      </c>
      <c r="O207" s="4">
        <v>8</v>
      </c>
      <c r="P207" s="4">
        <v>4</v>
      </c>
      <c r="Q207" s="9">
        <v>3</v>
      </c>
      <c r="W207" s="10">
        <f t="shared" si="198"/>
        <v>0</v>
      </c>
      <c r="AF207" s="10">
        <f t="shared" si="199"/>
        <v>0</v>
      </c>
      <c r="AS207" s="10">
        <f t="shared" si="200"/>
        <v>0</v>
      </c>
      <c r="AU207" s="37"/>
      <c r="BF207" s="10">
        <f t="shared" si="201"/>
        <v>0</v>
      </c>
      <c r="BH207" s="37"/>
      <c r="BS207" s="36">
        <f t="shared" si="202"/>
        <v>0</v>
      </c>
      <c r="BU207" s="37"/>
      <c r="CG207" s="36">
        <f t="shared" si="203"/>
        <v>0</v>
      </c>
      <c r="CI207" s="11"/>
      <c r="CT207" s="10">
        <f t="shared" si="204"/>
        <v>0</v>
      </c>
      <c r="CV207" s="37"/>
      <c r="DH207" s="10">
        <f t="shared" si="205"/>
        <v>0</v>
      </c>
      <c r="DJ207" s="11"/>
      <c r="DT207" s="36">
        <f t="shared" si="206"/>
        <v>0</v>
      </c>
      <c r="DV207" s="37"/>
      <c r="EF207" s="36">
        <f t="shared" si="207"/>
        <v>0</v>
      </c>
      <c r="EH207" s="37"/>
      <c r="ER207" s="10">
        <f t="shared" si="208"/>
        <v>0</v>
      </c>
      <c r="ET207" s="37">
        <v>0</v>
      </c>
      <c r="FF207" s="10">
        <f t="shared" si="209"/>
        <v>0</v>
      </c>
      <c r="FH207" s="37"/>
      <c r="FR207" s="10">
        <f t="shared" si="210"/>
        <v>0</v>
      </c>
      <c r="FT207" s="37">
        <v>0</v>
      </c>
      <c r="FV207" s="4" t="s">
        <v>226</v>
      </c>
      <c r="FX207" s="4" t="s">
        <v>226</v>
      </c>
      <c r="FY207" s="4">
        <v>1</v>
      </c>
      <c r="GA207" s="4" t="s">
        <v>226</v>
      </c>
      <c r="GC207" s="4" t="s">
        <v>226</v>
      </c>
      <c r="GD207" s="10">
        <f t="shared" si="211"/>
        <v>5</v>
      </c>
      <c r="GE207" s="10" t="s">
        <v>227</v>
      </c>
      <c r="GF207" s="37">
        <v>87.5</v>
      </c>
      <c r="GQ207" s="10">
        <f t="shared" si="212"/>
        <v>0</v>
      </c>
      <c r="GS207" s="37"/>
      <c r="GW207" s="4" t="s">
        <v>226</v>
      </c>
      <c r="GY207" s="4">
        <v>1</v>
      </c>
      <c r="HA207" s="10">
        <f t="shared" si="213"/>
        <v>2</v>
      </c>
      <c r="HB207" s="10" t="s">
        <v>228</v>
      </c>
      <c r="HC207" s="37">
        <v>91.6666666666667</v>
      </c>
      <c r="HN207" s="10">
        <f t="shared" si="214"/>
        <v>0</v>
      </c>
      <c r="HP207" s="37"/>
      <c r="HR207" s="4">
        <v>1</v>
      </c>
      <c r="HU207" s="4">
        <v>1</v>
      </c>
      <c r="HV207" s="4">
        <v>3</v>
      </c>
      <c r="HW207" s="4">
        <v>1</v>
      </c>
      <c r="HX207" s="10">
        <f t="shared" si="215"/>
        <v>4</v>
      </c>
      <c r="HY207" s="10" t="s">
        <v>227</v>
      </c>
      <c r="HZ207" s="41">
        <v>875</v>
      </c>
      <c r="IM207" s="10">
        <f t="shared" si="216"/>
        <v>0</v>
      </c>
      <c r="IO207" s="37"/>
      <c r="IS207" s="4" t="s">
        <v>226</v>
      </c>
      <c r="IW207" s="10">
        <f t="shared" si="217"/>
        <v>1</v>
      </c>
      <c r="IX207" s="10" t="s">
        <v>230</v>
      </c>
      <c r="IY207" s="37">
        <v>8.33333333333333</v>
      </c>
      <c r="JK207" s="10">
        <f t="shared" si="218"/>
        <v>0</v>
      </c>
      <c r="JM207" s="37"/>
      <c r="JP207" s="4" t="s">
        <v>226</v>
      </c>
      <c r="JR207" s="4">
        <v>1</v>
      </c>
      <c r="JS207" s="4">
        <v>2</v>
      </c>
      <c r="JT207" s="10">
        <f t="shared" si="219"/>
        <v>3</v>
      </c>
      <c r="JU207" s="10" t="s">
        <v>232</v>
      </c>
      <c r="JV207" s="37">
        <v>460</v>
      </c>
      <c r="JX207" s="8">
        <v>15</v>
      </c>
    </row>
    <row r="208" ht="13.9" customHeight="1" spans="1:284">
      <c r="A208" s="7" t="s">
        <v>231</v>
      </c>
      <c r="B208" s="18" t="s">
        <v>406</v>
      </c>
      <c r="C208" s="18"/>
      <c r="K208" s="4">
        <v>1</v>
      </c>
      <c r="O208" s="4">
        <v>8</v>
      </c>
      <c r="P208" s="4">
        <v>3</v>
      </c>
      <c r="Q208" s="9">
        <v>4</v>
      </c>
      <c r="W208" s="10">
        <f t="shared" si="198"/>
        <v>0</v>
      </c>
      <c r="AF208" s="10">
        <f t="shared" si="199"/>
        <v>0</v>
      </c>
      <c r="AS208" s="10">
        <f t="shared" si="200"/>
        <v>0</v>
      </c>
      <c r="AU208" s="37"/>
      <c r="BF208" s="10">
        <f t="shared" si="201"/>
        <v>0</v>
      </c>
      <c r="BH208" s="37"/>
      <c r="BS208" s="36">
        <f t="shared" si="202"/>
        <v>0</v>
      </c>
      <c r="BU208" s="37"/>
      <c r="CG208" s="36">
        <f t="shared" si="203"/>
        <v>0</v>
      </c>
      <c r="CI208" s="11"/>
      <c r="CT208" s="10">
        <f t="shared" si="204"/>
        <v>0</v>
      </c>
      <c r="CV208" s="37"/>
      <c r="DH208" s="10">
        <f t="shared" si="205"/>
        <v>0</v>
      </c>
      <c r="DJ208" s="11"/>
      <c r="DT208" s="36">
        <f t="shared" si="206"/>
        <v>0</v>
      </c>
      <c r="DV208" s="37"/>
      <c r="EF208" s="36">
        <f t="shared" si="207"/>
        <v>0</v>
      </c>
      <c r="EH208" s="37"/>
      <c r="ER208" s="10">
        <f t="shared" si="208"/>
        <v>0</v>
      </c>
      <c r="ET208" s="37">
        <v>0</v>
      </c>
      <c r="FF208" s="10">
        <f t="shared" si="209"/>
        <v>0</v>
      </c>
      <c r="FH208" s="37"/>
      <c r="FR208" s="10">
        <f t="shared" si="210"/>
        <v>0</v>
      </c>
      <c r="FT208" s="37">
        <v>0</v>
      </c>
      <c r="FV208" s="4" t="s">
        <v>226</v>
      </c>
      <c r="GD208" s="10">
        <f t="shared" si="211"/>
        <v>1</v>
      </c>
      <c r="GE208" s="10" t="s">
        <v>230</v>
      </c>
      <c r="GF208" s="37">
        <v>6.25</v>
      </c>
      <c r="GQ208" s="10">
        <f t="shared" si="212"/>
        <v>0</v>
      </c>
      <c r="GS208" s="37"/>
      <c r="HA208" s="10">
        <f t="shared" si="213"/>
        <v>0</v>
      </c>
      <c r="HC208" s="37"/>
      <c r="HN208" s="10">
        <f t="shared" si="214"/>
        <v>0</v>
      </c>
      <c r="HP208" s="37"/>
      <c r="HX208" s="10">
        <f t="shared" si="215"/>
        <v>0</v>
      </c>
      <c r="HZ208" s="41"/>
      <c r="ID208" s="4" t="s">
        <v>226</v>
      </c>
      <c r="IJ208" s="4" t="s">
        <v>226</v>
      </c>
      <c r="IL208" s="4" t="s">
        <v>226</v>
      </c>
      <c r="IM208" s="10">
        <f t="shared" si="216"/>
        <v>3</v>
      </c>
      <c r="IN208" s="10" t="s">
        <v>228</v>
      </c>
      <c r="IO208" s="37">
        <v>13.6363636363636</v>
      </c>
      <c r="IW208" s="10">
        <f t="shared" si="217"/>
        <v>0</v>
      </c>
      <c r="IY208" s="37"/>
      <c r="JK208" s="10">
        <f t="shared" si="218"/>
        <v>0</v>
      </c>
      <c r="JM208" s="37"/>
      <c r="JT208" s="10">
        <f t="shared" si="219"/>
        <v>0</v>
      </c>
      <c r="JV208" s="37"/>
      <c r="JX208" s="8">
        <v>4</v>
      </c>
    </row>
    <row r="209" ht="13.9" customHeight="1" spans="1:284">
      <c r="A209" s="7" t="s">
        <v>231</v>
      </c>
      <c r="B209" s="18" t="s">
        <v>407</v>
      </c>
      <c r="C209" s="18"/>
      <c r="H209" s="4">
        <v>1</v>
      </c>
      <c r="J209" s="4">
        <v>1</v>
      </c>
      <c r="K209" s="4">
        <v>1</v>
      </c>
      <c r="L209" s="4">
        <v>1</v>
      </c>
      <c r="O209" s="4">
        <v>7</v>
      </c>
      <c r="Q209" s="9">
        <v>4</v>
      </c>
      <c r="W209" s="10">
        <f t="shared" si="198"/>
        <v>0</v>
      </c>
      <c r="AF209" s="10">
        <f t="shared" si="199"/>
        <v>0</v>
      </c>
      <c r="AM209" s="4" t="s">
        <v>226</v>
      </c>
      <c r="AN209" s="4" t="s">
        <v>226</v>
      </c>
      <c r="AS209" s="10">
        <f t="shared" si="200"/>
        <v>2</v>
      </c>
      <c r="AT209" s="10" t="s">
        <v>228</v>
      </c>
      <c r="AU209" s="37">
        <v>11.1111111111111</v>
      </c>
      <c r="AY209" s="4" t="s">
        <v>226</v>
      </c>
      <c r="BE209" s="4" t="s">
        <v>226</v>
      </c>
      <c r="BF209" s="10">
        <f t="shared" si="201"/>
        <v>2</v>
      </c>
      <c r="BG209" s="10" t="s">
        <v>228</v>
      </c>
      <c r="BH209" s="37">
        <v>11.1111111111111</v>
      </c>
      <c r="BS209" s="36">
        <f t="shared" si="202"/>
        <v>0</v>
      </c>
      <c r="BU209" s="37"/>
      <c r="BW209" s="4">
        <v>1</v>
      </c>
      <c r="BX209" s="4" t="s">
        <v>226</v>
      </c>
      <c r="BY209" s="4">
        <v>1</v>
      </c>
      <c r="BZ209" s="4" t="s">
        <v>226</v>
      </c>
      <c r="CA209" s="4" t="s">
        <v>226</v>
      </c>
      <c r="CC209" s="4" t="s">
        <v>226</v>
      </c>
      <c r="CF209" s="4" t="s">
        <v>226</v>
      </c>
      <c r="CG209" s="36">
        <f t="shared" si="203"/>
        <v>7</v>
      </c>
      <c r="CH209" s="10" t="s">
        <v>227</v>
      </c>
      <c r="CI209" s="11">
        <v>125</v>
      </c>
      <c r="CT209" s="10">
        <f t="shared" si="204"/>
        <v>0</v>
      </c>
      <c r="CV209" s="37"/>
      <c r="CX209" s="4" t="s">
        <v>226</v>
      </c>
      <c r="CY209" s="4" t="s">
        <v>226</v>
      </c>
      <c r="DC209" s="4" t="s">
        <v>226</v>
      </c>
      <c r="DE209" s="4" t="s">
        <v>226</v>
      </c>
      <c r="DF209" s="4" t="s">
        <v>226</v>
      </c>
      <c r="DH209" s="10">
        <f t="shared" si="205"/>
        <v>5</v>
      </c>
      <c r="DI209" s="10" t="s">
        <v>232</v>
      </c>
      <c r="DJ209" s="11">
        <v>25</v>
      </c>
      <c r="DT209" s="36">
        <f t="shared" si="206"/>
        <v>0</v>
      </c>
      <c r="DV209" s="37"/>
      <c r="DZ209" s="4" t="s">
        <v>226</v>
      </c>
      <c r="EA209" s="4" t="s">
        <v>226</v>
      </c>
      <c r="EC209" s="4" t="s">
        <v>226</v>
      </c>
      <c r="EF209" s="36">
        <f t="shared" si="207"/>
        <v>3</v>
      </c>
      <c r="EG209" s="10" t="s">
        <v>228</v>
      </c>
      <c r="EH209" s="37">
        <v>18.75</v>
      </c>
      <c r="ER209" s="10">
        <f t="shared" si="208"/>
        <v>0</v>
      </c>
      <c r="ET209" s="37">
        <v>0</v>
      </c>
      <c r="EV209" s="4" t="s">
        <v>226</v>
      </c>
      <c r="EW209" s="4" t="s">
        <v>226</v>
      </c>
      <c r="EX209" s="4">
        <v>1</v>
      </c>
      <c r="EY209" s="4" t="s">
        <v>226</v>
      </c>
      <c r="EZ209" s="4" t="s">
        <v>226</v>
      </c>
      <c r="FA209" s="4" t="s">
        <v>226</v>
      </c>
      <c r="FC209" s="4" t="s">
        <v>226</v>
      </c>
      <c r="FD209" s="4" t="s">
        <v>226</v>
      </c>
      <c r="FE209" s="4" t="s">
        <v>226</v>
      </c>
      <c r="FF209" s="10">
        <f t="shared" si="209"/>
        <v>9</v>
      </c>
      <c r="FG209" s="10" t="s">
        <v>233</v>
      </c>
      <c r="FH209" s="37">
        <v>90</v>
      </c>
      <c r="FR209" s="10">
        <f t="shared" si="210"/>
        <v>0</v>
      </c>
      <c r="FT209" s="37">
        <v>0</v>
      </c>
      <c r="GC209" s="4" t="s">
        <v>226</v>
      </c>
      <c r="GD209" s="10">
        <f t="shared" si="211"/>
        <v>1</v>
      </c>
      <c r="GE209" s="10" t="s">
        <v>230</v>
      </c>
      <c r="GF209" s="37">
        <v>6.25</v>
      </c>
      <c r="GQ209" s="10">
        <f t="shared" si="212"/>
        <v>0</v>
      </c>
      <c r="GS209" s="37"/>
      <c r="HA209" s="10">
        <f t="shared" si="213"/>
        <v>0</v>
      </c>
      <c r="HC209" s="37"/>
      <c r="HF209" s="4" t="s">
        <v>226</v>
      </c>
      <c r="HL209" s="4" t="s">
        <v>226</v>
      </c>
      <c r="HN209" s="10">
        <f t="shared" si="214"/>
        <v>2</v>
      </c>
      <c r="HO209" s="10" t="s">
        <v>228</v>
      </c>
      <c r="HP209" s="37">
        <v>11.1111111111111</v>
      </c>
      <c r="HX209" s="10">
        <f t="shared" si="215"/>
        <v>0</v>
      </c>
      <c r="HZ209" s="41"/>
      <c r="IM209" s="10">
        <f t="shared" si="216"/>
        <v>0</v>
      </c>
      <c r="IO209" s="37"/>
      <c r="IW209" s="10">
        <f t="shared" si="217"/>
        <v>0</v>
      </c>
      <c r="IY209" s="37"/>
      <c r="JK209" s="10">
        <f t="shared" si="218"/>
        <v>0</v>
      </c>
      <c r="JM209" s="37"/>
      <c r="JT209" s="10">
        <f t="shared" si="219"/>
        <v>0</v>
      </c>
      <c r="JV209" s="37"/>
      <c r="JX209" s="8">
        <v>31</v>
      </c>
    </row>
    <row r="210" ht="13.9" customHeight="1" spans="1:284">
      <c r="A210" s="7" t="s">
        <v>231</v>
      </c>
      <c r="B210" s="18" t="s">
        <v>408</v>
      </c>
      <c r="C210" s="18"/>
      <c r="H210" s="4">
        <v>1</v>
      </c>
      <c r="K210" s="4">
        <v>1</v>
      </c>
      <c r="O210" s="4">
        <v>7</v>
      </c>
      <c r="P210" s="4">
        <v>7</v>
      </c>
      <c r="Q210" s="9">
        <v>6</v>
      </c>
      <c r="W210" s="10">
        <f t="shared" si="198"/>
        <v>0</v>
      </c>
      <c r="AF210" s="10">
        <f t="shared" si="199"/>
        <v>0</v>
      </c>
      <c r="AS210" s="10">
        <f t="shared" si="200"/>
        <v>0</v>
      </c>
      <c r="AU210" s="37"/>
      <c r="AX210" s="4" t="s">
        <v>226</v>
      </c>
      <c r="AY210" s="4" t="s">
        <v>226</v>
      </c>
      <c r="BD210" s="4" t="s">
        <v>226</v>
      </c>
      <c r="BE210" s="4">
        <v>1</v>
      </c>
      <c r="BF210" s="10">
        <f t="shared" si="201"/>
        <v>4</v>
      </c>
      <c r="BG210" s="10" t="s">
        <v>232</v>
      </c>
      <c r="BH210" s="37">
        <v>72.2222222222222</v>
      </c>
      <c r="BS210" s="36">
        <f t="shared" si="202"/>
        <v>0</v>
      </c>
      <c r="BU210" s="37"/>
      <c r="BX210" s="4" t="s">
        <v>226</v>
      </c>
      <c r="BY210" s="4" t="s">
        <v>226</v>
      </c>
      <c r="BZ210" s="4" t="s">
        <v>226</v>
      </c>
      <c r="CB210" s="4">
        <v>1</v>
      </c>
      <c r="CC210" s="4" t="s">
        <v>226</v>
      </c>
      <c r="CE210" s="4">
        <v>1</v>
      </c>
      <c r="CF210" s="4" t="s">
        <v>226</v>
      </c>
      <c r="CG210" s="36">
        <f t="shared" si="203"/>
        <v>7</v>
      </c>
      <c r="CH210" s="10" t="s">
        <v>227</v>
      </c>
      <c r="CI210" s="11">
        <v>125</v>
      </c>
      <c r="CT210" s="10">
        <f t="shared" si="204"/>
        <v>0</v>
      </c>
      <c r="CV210" s="37"/>
      <c r="CY210" s="4" t="s">
        <v>226</v>
      </c>
      <c r="CZ210" s="4">
        <v>1</v>
      </c>
      <c r="DA210" s="4" t="s">
        <v>226</v>
      </c>
      <c r="DH210" s="10">
        <f t="shared" si="205"/>
        <v>3</v>
      </c>
      <c r="DI210" s="10" t="s">
        <v>228</v>
      </c>
      <c r="DJ210" s="11">
        <v>60</v>
      </c>
      <c r="DT210" s="36">
        <f t="shared" si="206"/>
        <v>0</v>
      </c>
      <c r="DV210" s="37"/>
      <c r="DX210" s="4" t="s">
        <v>226</v>
      </c>
      <c r="ED210" s="4">
        <v>1</v>
      </c>
      <c r="EF210" s="36">
        <f t="shared" si="207"/>
        <v>2</v>
      </c>
      <c r="EG210" s="10" t="s">
        <v>228</v>
      </c>
      <c r="EH210" s="37">
        <v>68.75</v>
      </c>
      <c r="ER210" s="10">
        <f t="shared" si="208"/>
        <v>0</v>
      </c>
      <c r="ET210" s="37">
        <v>0</v>
      </c>
      <c r="EX210" s="4" t="s">
        <v>226</v>
      </c>
      <c r="FF210" s="10">
        <f t="shared" si="209"/>
        <v>1</v>
      </c>
      <c r="FG210" s="10" t="s">
        <v>230</v>
      </c>
      <c r="FH210" s="37">
        <v>5</v>
      </c>
      <c r="FQ210" s="4" t="s">
        <v>226</v>
      </c>
      <c r="FR210" s="10">
        <f t="shared" si="210"/>
        <v>1</v>
      </c>
      <c r="FS210" s="10" t="s">
        <v>230</v>
      </c>
      <c r="FT210" s="37">
        <v>6.25</v>
      </c>
      <c r="GD210" s="10">
        <f t="shared" si="211"/>
        <v>0</v>
      </c>
      <c r="GF210" s="37"/>
      <c r="GQ210" s="10">
        <f t="shared" si="212"/>
        <v>0</v>
      </c>
      <c r="GS210" s="37"/>
      <c r="HA210" s="10">
        <f t="shared" si="213"/>
        <v>0</v>
      </c>
      <c r="HC210" s="37"/>
      <c r="HN210" s="10">
        <f t="shared" si="214"/>
        <v>0</v>
      </c>
      <c r="HP210" s="37"/>
      <c r="HX210" s="10">
        <f t="shared" si="215"/>
        <v>0</v>
      </c>
      <c r="HZ210" s="41"/>
      <c r="IM210" s="10">
        <f t="shared" si="216"/>
        <v>0</v>
      </c>
      <c r="IO210" s="37"/>
      <c r="IV210" s="4" t="s">
        <v>226</v>
      </c>
      <c r="IW210" s="10">
        <f t="shared" si="217"/>
        <v>1</v>
      </c>
      <c r="IX210" s="10" t="s">
        <v>230</v>
      </c>
      <c r="IY210" s="37">
        <v>8.33333333333333</v>
      </c>
      <c r="JB210" s="4" t="s">
        <v>226</v>
      </c>
      <c r="JK210" s="10">
        <f t="shared" si="218"/>
        <v>1</v>
      </c>
      <c r="JL210" s="10" t="s">
        <v>230</v>
      </c>
      <c r="JM210" s="37">
        <v>5</v>
      </c>
      <c r="JO210" s="4">
        <v>1</v>
      </c>
      <c r="JT210" s="10">
        <f t="shared" si="219"/>
        <v>1</v>
      </c>
      <c r="JU210" s="10" t="s">
        <v>230</v>
      </c>
      <c r="JV210" s="37">
        <v>100</v>
      </c>
      <c r="JX210" s="8">
        <v>21</v>
      </c>
    </row>
    <row r="211" ht="13.9" customHeight="1" spans="1:284">
      <c r="A211" s="7" t="s">
        <v>231</v>
      </c>
      <c r="B211" s="18" t="s">
        <v>409</v>
      </c>
      <c r="C211" s="18"/>
      <c r="H211" s="4">
        <v>1</v>
      </c>
      <c r="J211" s="4">
        <v>1</v>
      </c>
      <c r="K211" s="4">
        <v>1</v>
      </c>
      <c r="O211" s="4">
        <v>7</v>
      </c>
      <c r="P211" s="4">
        <v>5</v>
      </c>
      <c r="Q211" s="9">
        <v>5</v>
      </c>
      <c r="W211" s="10">
        <f t="shared" si="198"/>
        <v>0</v>
      </c>
      <c r="AF211" s="10">
        <f t="shared" si="199"/>
        <v>0</v>
      </c>
      <c r="AR211" s="4" t="s">
        <v>226</v>
      </c>
      <c r="AS211" s="10">
        <f t="shared" si="200"/>
        <v>1</v>
      </c>
      <c r="AT211" s="10" t="s">
        <v>230</v>
      </c>
      <c r="AU211" s="37">
        <v>5.55555555555556</v>
      </c>
      <c r="BF211" s="10">
        <f t="shared" si="201"/>
        <v>0</v>
      </c>
      <c r="BH211" s="37"/>
      <c r="BS211" s="36">
        <f t="shared" si="202"/>
        <v>0</v>
      </c>
      <c r="BU211" s="37"/>
      <c r="CG211" s="36">
        <f t="shared" si="203"/>
        <v>0</v>
      </c>
      <c r="CI211" s="11"/>
      <c r="CT211" s="10">
        <f t="shared" si="204"/>
        <v>0</v>
      </c>
      <c r="CV211" s="37"/>
      <c r="DH211" s="10">
        <f t="shared" si="205"/>
        <v>0</v>
      </c>
      <c r="DJ211" s="11"/>
      <c r="DT211" s="36">
        <f t="shared" si="206"/>
        <v>0</v>
      </c>
      <c r="DV211" s="37"/>
      <c r="EF211" s="36">
        <f t="shared" si="207"/>
        <v>0</v>
      </c>
      <c r="EH211" s="37"/>
      <c r="ER211" s="10">
        <f t="shared" si="208"/>
        <v>0</v>
      </c>
      <c r="ET211" s="37">
        <v>0</v>
      </c>
      <c r="FF211" s="10">
        <f t="shared" si="209"/>
        <v>0</v>
      </c>
      <c r="FH211" s="37"/>
      <c r="FP211" s="4" t="s">
        <v>226</v>
      </c>
      <c r="FR211" s="10">
        <f t="shared" si="210"/>
        <v>1</v>
      </c>
      <c r="FS211" s="10" t="s">
        <v>230</v>
      </c>
      <c r="FT211" s="37">
        <v>6.25</v>
      </c>
      <c r="FW211" s="4">
        <v>2</v>
      </c>
      <c r="FX211" s="4" t="s">
        <v>226</v>
      </c>
      <c r="GB211" s="4" t="s">
        <v>226</v>
      </c>
      <c r="GD211" s="10">
        <f t="shared" si="211"/>
        <v>3</v>
      </c>
      <c r="GE211" s="10" t="s">
        <v>228</v>
      </c>
      <c r="GF211" s="37">
        <v>231.25</v>
      </c>
      <c r="GQ211" s="10">
        <f t="shared" si="212"/>
        <v>0</v>
      </c>
      <c r="GS211" s="37"/>
      <c r="HA211" s="10">
        <f t="shared" si="213"/>
        <v>0</v>
      </c>
      <c r="HC211" s="37"/>
      <c r="HN211" s="10">
        <f t="shared" si="214"/>
        <v>0</v>
      </c>
      <c r="HP211" s="37"/>
      <c r="HX211" s="10">
        <f t="shared" si="215"/>
        <v>0</v>
      </c>
      <c r="HZ211" s="41"/>
      <c r="IC211" s="4" t="s">
        <v>226</v>
      </c>
      <c r="IM211" s="10">
        <f t="shared" si="216"/>
        <v>1</v>
      </c>
      <c r="IN211" s="10" t="s">
        <v>230</v>
      </c>
      <c r="IO211" s="37">
        <v>4.54545454545455</v>
      </c>
      <c r="IW211" s="10">
        <f t="shared" si="217"/>
        <v>0</v>
      </c>
      <c r="IY211" s="37"/>
      <c r="JB211" s="4" t="s">
        <v>226</v>
      </c>
      <c r="JI211" s="4" t="s">
        <v>226</v>
      </c>
      <c r="JJ211" s="4" t="s">
        <v>226</v>
      </c>
      <c r="JK211" s="10">
        <f t="shared" si="218"/>
        <v>3</v>
      </c>
      <c r="JL211" s="10" t="s">
        <v>228</v>
      </c>
      <c r="JM211" s="37">
        <v>15</v>
      </c>
      <c r="JO211" s="4" t="s">
        <v>226</v>
      </c>
      <c r="JS211" s="4">
        <v>1</v>
      </c>
      <c r="JT211" s="10">
        <f t="shared" si="219"/>
        <v>2</v>
      </c>
      <c r="JU211" s="10" t="s">
        <v>228</v>
      </c>
      <c r="JV211" s="37">
        <v>110</v>
      </c>
      <c r="JX211" s="8">
        <v>11</v>
      </c>
    </row>
    <row r="212" ht="13.9" customHeight="1" spans="1:284">
      <c r="A212" s="7" t="s">
        <v>231</v>
      </c>
      <c r="B212" s="18" t="s">
        <v>410</v>
      </c>
      <c r="C212" s="18"/>
      <c r="J212" s="4">
        <v>1</v>
      </c>
      <c r="K212" s="4">
        <v>1</v>
      </c>
      <c r="O212" s="4">
        <v>8</v>
      </c>
      <c r="P212" s="4">
        <v>7</v>
      </c>
      <c r="Q212" s="9">
        <v>6</v>
      </c>
      <c r="W212" s="10">
        <f t="shared" si="198"/>
        <v>0</v>
      </c>
      <c r="AF212" s="10">
        <f t="shared" si="199"/>
        <v>0</v>
      </c>
      <c r="AO212" s="4" t="s">
        <v>226</v>
      </c>
      <c r="AS212" s="10">
        <f t="shared" si="200"/>
        <v>1</v>
      </c>
      <c r="AT212" s="10" t="s">
        <v>230</v>
      </c>
      <c r="AU212" s="37">
        <v>5.55555555555556</v>
      </c>
      <c r="AW212" s="4">
        <v>1</v>
      </c>
      <c r="AX212" s="4" t="s">
        <v>226</v>
      </c>
      <c r="AY212" s="4">
        <v>1</v>
      </c>
      <c r="AZ212" s="4">
        <v>3</v>
      </c>
      <c r="BA212" s="4">
        <v>4</v>
      </c>
      <c r="BB212" s="4">
        <v>2</v>
      </c>
      <c r="BC212" s="4">
        <v>2</v>
      </c>
      <c r="BE212" s="4">
        <v>1</v>
      </c>
      <c r="BF212" s="10">
        <f t="shared" si="201"/>
        <v>8</v>
      </c>
      <c r="BG212" s="10" t="s">
        <v>233</v>
      </c>
      <c r="BH212" s="37">
        <v>1672.22222222222</v>
      </c>
      <c r="BS212" s="36">
        <f t="shared" si="202"/>
        <v>0</v>
      </c>
      <c r="BU212" s="37"/>
      <c r="BX212" s="4">
        <v>1</v>
      </c>
      <c r="CG212" s="36">
        <f t="shared" si="203"/>
        <v>1</v>
      </c>
      <c r="CH212" s="10" t="s">
        <v>230</v>
      </c>
      <c r="CI212" s="11">
        <v>50</v>
      </c>
      <c r="CT212" s="10">
        <f t="shared" si="204"/>
        <v>0</v>
      </c>
      <c r="CV212" s="37"/>
      <c r="CY212" s="4" t="s">
        <v>226</v>
      </c>
      <c r="DB212" s="4">
        <v>2</v>
      </c>
      <c r="DD212" s="4">
        <v>3</v>
      </c>
      <c r="DH212" s="10">
        <f t="shared" si="205"/>
        <v>3</v>
      </c>
      <c r="DI212" s="10" t="s">
        <v>228</v>
      </c>
      <c r="DJ212" s="11">
        <v>555</v>
      </c>
      <c r="DT212" s="36">
        <f t="shared" si="206"/>
        <v>0</v>
      </c>
      <c r="DV212" s="37"/>
      <c r="DY212" s="4">
        <v>2</v>
      </c>
      <c r="EF212" s="36">
        <f t="shared" si="207"/>
        <v>1</v>
      </c>
      <c r="EG212" s="10" t="s">
        <v>230</v>
      </c>
      <c r="EH212" s="37">
        <v>218.75</v>
      </c>
      <c r="ER212" s="10">
        <f t="shared" si="208"/>
        <v>0</v>
      </c>
      <c r="ET212" s="37">
        <v>0</v>
      </c>
      <c r="EZ212" s="4">
        <v>2</v>
      </c>
      <c r="FC212" s="4">
        <v>3</v>
      </c>
      <c r="FD212" s="4">
        <v>2</v>
      </c>
      <c r="FF212" s="10">
        <f t="shared" si="209"/>
        <v>3</v>
      </c>
      <c r="FG212" s="10" t="s">
        <v>228</v>
      </c>
      <c r="FH212" s="37">
        <v>725</v>
      </c>
      <c r="FR212" s="10">
        <f t="shared" si="210"/>
        <v>0</v>
      </c>
      <c r="FT212" s="37">
        <v>0</v>
      </c>
      <c r="FW212" s="4">
        <v>1</v>
      </c>
      <c r="FX212" s="4">
        <v>1</v>
      </c>
      <c r="FZ212" s="4" t="s">
        <v>226</v>
      </c>
      <c r="GD212" s="10">
        <f t="shared" si="211"/>
        <v>3</v>
      </c>
      <c r="GE212" s="10" t="s">
        <v>228</v>
      </c>
      <c r="GF212" s="37">
        <v>131.25</v>
      </c>
      <c r="GQ212" s="10">
        <f t="shared" si="212"/>
        <v>0</v>
      </c>
      <c r="GS212" s="37"/>
      <c r="GU212" s="4">
        <v>2</v>
      </c>
      <c r="HA212" s="10">
        <f t="shared" si="213"/>
        <v>1</v>
      </c>
      <c r="HB212" s="10" t="s">
        <v>230</v>
      </c>
      <c r="HC212" s="37">
        <v>291.666666666667</v>
      </c>
      <c r="HN212" s="10">
        <f t="shared" si="214"/>
        <v>0</v>
      </c>
      <c r="HP212" s="37"/>
      <c r="HU212" s="4">
        <v>1</v>
      </c>
      <c r="HX212" s="10">
        <f t="shared" si="215"/>
        <v>1</v>
      </c>
      <c r="HY212" s="10" t="s">
        <v>230</v>
      </c>
      <c r="HZ212" s="41">
        <v>83.3333333333333</v>
      </c>
      <c r="IM212" s="10">
        <f t="shared" si="216"/>
        <v>0</v>
      </c>
      <c r="IO212" s="37"/>
      <c r="IQ212" s="4">
        <v>2</v>
      </c>
      <c r="IW212" s="10">
        <f t="shared" si="217"/>
        <v>1</v>
      </c>
      <c r="IX212" s="10" t="s">
        <v>230</v>
      </c>
      <c r="IY212" s="37">
        <v>291.666666666667</v>
      </c>
      <c r="JK212" s="10">
        <f t="shared" si="218"/>
        <v>0</v>
      </c>
      <c r="JM212" s="37"/>
      <c r="JO212" s="4">
        <v>1</v>
      </c>
      <c r="JR212" s="4">
        <v>2</v>
      </c>
      <c r="JS212" s="4">
        <v>1</v>
      </c>
      <c r="JT212" s="10">
        <f t="shared" si="219"/>
        <v>3</v>
      </c>
      <c r="JU212" s="10" t="s">
        <v>232</v>
      </c>
      <c r="JV212" s="37">
        <v>550</v>
      </c>
      <c r="JX212" s="8">
        <v>26</v>
      </c>
    </row>
    <row r="213" ht="13.9" customHeight="1" spans="1:284">
      <c r="A213" s="7" t="s">
        <v>231</v>
      </c>
      <c r="B213" s="18" t="s">
        <v>411</v>
      </c>
      <c r="C213" s="18"/>
      <c r="F213" s="4">
        <v>1</v>
      </c>
      <c r="H213" s="4">
        <v>1</v>
      </c>
      <c r="I213" s="4">
        <v>1</v>
      </c>
      <c r="L213" s="4">
        <v>1</v>
      </c>
      <c r="O213" s="4">
        <v>7</v>
      </c>
      <c r="Q213" s="9">
        <v>3</v>
      </c>
      <c r="W213" s="10">
        <f t="shared" si="198"/>
        <v>0</v>
      </c>
      <c r="AF213" s="10">
        <f t="shared" si="199"/>
        <v>0</v>
      </c>
      <c r="AK213" s="4" t="s">
        <v>226</v>
      </c>
      <c r="AL213" s="4" t="s">
        <v>226</v>
      </c>
      <c r="AM213" s="4">
        <v>1</v>
      </c>
      <c r="AN213" s="4">
        <v>3</v>
      </c>
      <c r="AS213" s="10">
        <f t="shared" si="200"/>
        <v>4</v>
      </c>
      <c r="AT213" s="10" t="s">
        <v>232</v>
      </c>
      <c r="AU213" s="37">
        <v>483.333333333333</v>
      </c>
      <c r="AW213" s="4" t="s">
        <v>226</v>
      </c>
      <c r="AX213" s="4" t="s">
        <v>226</v>
      </c>
      <c r="AY213" s="4">
        <v>1</v>
      </c>
      <c r="BA213" s="4">
        <v>1</v>
      </c>
      <c r="BB213" s="4" t="s">
        <v>226</v>
      </c>
      <c r="BE213" s="4" t="s">
        <v>226</v>
      </c>
      <c r="BF213" s="10">
        <f t="shared" si="201"/>
        <v>6</v>
      </c>
      <c r="BG213" s="10" t="s">
        <v>227</v>
      </c>
      <c r="BH213" s="37">
        <v>133.333333333333</v>
      </c>
      <c r="BS213" s="36">
        <f t="shared" si="202"/>
        <v>0</v>
      </c>
      <c r="BU213" s="37"/>
      <c r="BW213" s="4" t="s">
        <v>226</v>
      </c>
      <c r="BY213" s="4">
        <v>1</v>
      </c>
      <c r="BZ213" s="4" t="s">
        <v>226</v>
      </c>
      <c r="CA213" s="4">
        <v>1</v>
      </c>
      <c r="CB213" s="4">
        <v>1</v>
      </c>
      <c r="CD213" s="4">
        <v>1</v>
      </c>
      <c r="CG213" s="36">
        <f t="shared" si="203"/>
        <v>6</v>
      </c>
      <c r="CH213" s="10" t="s">
        <v>232</v>
      </c>
      <c r="CI213" s="11">
        <v>210</v>
      </c>
      <c r="CT213" s="10">
        <f t="shared" si="204"/>
        <v>0</v>
      </c>
      <c r="CV213" s="37"/>
      <c r="CY213" s="4" t="s">
        <v>226</v>
      </c>
      <c r="CZ213" s="4" t="s">
        <v>226</v>
      </c>
      <c r="DB213" s="4" t="s">
        <v>226</v>
      </c>
      <c r="DC213" s="4" t="s">
        <v>226</v>
      </c>
      <c r="DE213" s="4" t="s">
        <v>226</v>
      </c>
      <c r="DF213" s="4">
        <v>1</v>
      </c>
      <c r="DG213" s="4" t="s">
        <v>226</v>
      </c>
      <c r="DH213" s="10">
        <f t="shared" si="205"/>
        <v>7</v>
      </c>
      <c r="DI213" s="10" t="s">
        <v>227</v>
      </c>
      <c r="DJ213" s="11">
        <v>80</v>
      </c>
      <c r="DT213" s="36">
        <f t="shared" si="206"/>
        <v>0</v>
      </c>
      <c r="DV213" s="37"/>
      <c r="DX213" s="4">
        <v>1</v>
      </c>
      <c r="DY213" s="4">
        <v>1</v>
      </c>
      <c r="DZ213" s="4" t="s">
        <v>226</v>
      </c>
      <c r="EC213" s="4" t="s">
        <v>226</v>
      </c>
      <c r="ED213" s="4" t="s">
        <v>226</v>
      </c>
      <c r="EF213" s="36">
        <f t="shared" si="207"/>
        <v>5</v>
      </c>
      <c r="EG213" s="10" t="s">
        <v>227</v>
      </c>
      <c r="EH213" s="37">
        <v>143.75</v>
      </c>
      <c r="EK213" s="4" t="s">
        <v>226</v>
      </c>
      <c r="ER213" s="10">
        <f t="shared" si="208"/>
        <v>1</v>
      </c>
      <c r="ES213" s="10" t="s">
        <v>230</v>
      </c>
      <c r="ET213" s="37">
        <v>6.25</v>
      </c>
      <c r="EV213" s="4">
        <v>1</v>
      </c>
      <c r="EZ213" s="4">
        <v>1</v>
      </c>
      <c r="FA213" s="4" t="s">
        <v>226</v>
      </c>
      <c r="FE213" s="4" t="s">
        <v>226</v>
      </c>
      <c r="FF213" s="10">
        <f t="shared" si="209"/>
        <v>4</v>
      </c>
      <c r="FG213" s="10" t="s">
        <v>228</v>
      </c>
      <c r="FH213" s="37">
        <v>110</v>
      </c>
      <c r="FN213" s="4" t="s">
        <v>226</v>
      </c>
      <c r="FR213" s="10">
        <f t="shared" si="210"/>
        <v>1</v>
      </c>
      <c r="FS213" s="10" t="s">
        <v>230</v>
      </c>
      <c r="FT213" s="37">
        <v>6.25</v>
      </c>
      <c r="GB213" s="4" t="s">
        <v>226</v>
      </c>
      <c r="GD213" s="10">
        <f t="shared" si="211"/>
        <v>1</v>
      </c>
      <c r="GE213" s="10" t="s">
        <v>230</v>
      </c>
      <c r="GF213" s="37">
        <v>6.25</v>
      </c>
      <c r="GQ213" s="10">
        <f t="shared" si="212"/>
        <v>0</v>
      </c>
      <c r="GS213" s="37"/>
      <c r="HA213" s="10">
        <f t="shared" si="213"/>
        <v>0</v>
      </c>
      <c r="HC213" s="37"/>
      <c r="HN213" s="10">
        <f t="shared" si="214"/>
        <v>0</v>
      </c>
      <c r="HP213" s="37"/>
      <c r="HX213" s="10">
        <f t="shared" si="215"/>
        <v>0</v>
      </c>
      <c r="HZ213" s="41"/>
      <c r="IM213" s="10">
        <f t="shared" si="216"/>
        <v>0</v>
      </c>
      <c r="IO213" s="37"/>
      <c r="IU213" s="4" t="s">
        <v>226</v>
      </c>
      <c r="IW213" s="10">
        <f t="shared" si="217"/>
        <v>1</v>
      </c>
      <c r="IX213" s="10" t="s">
        <v>230</v>
      </c>
      <c r="IY213" s="37">
        <v>8.33333333333333</v>
      </c>
      <c r="JB213" s="4">
        <v>1</v>
      </c>
      <c r="JJ213" s="4">
        <v>4</v>
      </c>
      <c r="JK213" s="10">
        <f t="shared" si="218"/>
        <v>2</v>
      </c>
      <c r="JL213" s="10" t="s">
        <v>230</v>
      </c>
      <c r="JM213" s="37">
        <v>675</v>
      </c>
      <c r="JO213" s="4">
        <v>1</v>
      </c>
      <c r="JS213" s="4" t="s">
        <v>226</v>
      </c>
      <c r="JT213" s="10">
        <f t="shared" si="219"/>
        <v>2</v>
      </c>
      <c r="JU213" s="10" t="s">
        <v>228</v>
      </c>
      <c r="JV213" s="37">
        <v>110</v>
      </c>
      <c r="JX213" s="8">
        <v>40</v>
      </c>
    </row>
    <row r="214" ht="13.9" customHeight="1" spans="1:284">
      <c r="A214" s="7" t="s">
        <v>231</v>
      </c>
      <c r="B214" s="18" t="s">
        <v>412</v>
      </c>
      <c r="C214" s="18"/>
      <c r="E214" s="4">
        <v>1</v>
      </c>
      <c r="N214" s="4">
        <v>1</v>
      </c>
      <c r="O214" s="4">
        <v>8</v>
      </c>
      <c r="P214" s="4">
        <v>7</v>
      </c>
      <c r="Q214" s="9">
        <v>7</v>
      </c>
      <c r="W214" s="10">
        <f t="shared" si="198"/>
        <v>0</v>
      </c>
      <c r="AF214" s="10">
        <f t="shared" si="199"/>
        <v>0</v>
      </c>
      <c r="AM214" s="4" t="s">
        <v>226</v>
      </c>
      <c r="AR214" s="4" t="s">
        <v>226</v>
      </c>
      <c r="AS214" s="10">
        <f t="shared" si="200"/>
        <v>2</v>
      </c>
      <c r="AT214" s="10" t="s">
        <v>228</v>
      </c>
      <c r="AU214" s="37">
        <v>11.1111111111111</v>
      </c>
      <c r="AW214" s="4">
        <v>1</v>
      </c>
      <c r="BE214" s="4" t="s">
        <v>226</v>
      </c>
      <c r="BF214" s="10">
        <f t="shared" si="201"/>
        <v>2</v>
      </c>
      <c r="BG214" s="10" t="s">
        <v>228</v>
      </c>
      <c r="BH214" s="37">
        <v>61.1111111111111</v>
      </c>
      <c r="BS214" s="36">
        <f t="shared" si="202"/>
        <v>0</v>
      </c>
      <c r="BU214" s="37"/>
      <c r="BX214" s="4" t="s">
        <v>226</v>
      </c>
      <c r="CG214" s="36">
        <f t="shared" si="203"/>
        <v>1</v>
      </c>
      <c r="CH214" s="10" t="s">
        <v>230</v>
      </c>
      <c r="CI214" s="11">
        <v>5</v>
      </c>
      <c r="CT214" s="10">
        <f t="shared" si="204"/>
        <v>0</v>
      </c>
      <c r="CV214" s="37"/>
      <c r="DH214" s="10">
        <f t="shared" si="205"/>
        <v>0</v>
      </c>
      <c r="DJ214" s="11"/>
      <c r="DT214" s="36">
        <f t="shared" si="206"/>
        <v>0</v>
      </c>
      <c r="DV214" s="37"/>
      <c r="EF214" s="36">
        <f t="shared" si="207"/>
        <v>0</v>
      </c>
      <c r="EH214" s="37"/>
      <c r="ER214" s="10">
        <f t="shared" si="208"/>
        <v>0</v>
      </c>
      <c r="ET214" s="37">
        <v>0</v>
      </c>
      <c r="FF214" s="10">
        <f t="shared" si="209"/>
        <v>0</v>
      </c>
      <c r="FH214" s="37"/>
      <c r="FR214" s="10">
        <f t="shared" si="210"/>
        <v>0</v>
      </c>
      <c r="FT214" s="37">
        <v>0</v>
      </c>
      <c r="FY214" s="4" t="s">
        <v>226</v>
      </c>
      <c r="GA214" s="4" t="s">
        <v>226</v>
      </c>
      <c r="GB214" s="4" t="s">
        <v>226</v>
      </c>
      <c r="GD214" s="10">
        <f t="shared" si="211"/>
        <v>3</v>
      </c>
      <c r="GE214" s="10" t="s">
        <v>228</v>
      </c>
      <c r="GF214" s="37">
        <v>18.75</v>
      </c>
      <c r="GQ214" s="10">
        <f t="shared" si="212"/>
        <v>0</v>
      </c>
      <c r="GS214" s="37"/>
      <c r="GU214" s="4">
        <v>1</v>
      </c>
      <c r="GV214" s="4" t="s">
        <v>226</v>
      </c>
      <c r="GW214" s="4" t="s">
        <v>226</v>
      </c>
      <c r="GX214" s="4">
        <v>1</v>
      </c>
      <c r="HA214" s="10">
        <f t="shared" si="213"/>
        <v>4</v>
      </c>
      <c r="HB214" s="10" t="s">
        <v>227</v>
      </c>
      <c r="HC214" s="37">
        <v>183.333333333333</v>
      </c>
      <c r="HN214" s="10">
        <f t="shared" si="214"/>
        <v>0</v>
      </c>
      <c r="HP214" s="37"/>
      <c r="HX214" s="10">
        <f t="shared" si="215"/>
        <v>0</v>
      </c>
      <c r="HZ214" s="41"/>
      <c r="IM214" s="10">
        <f t="shared" si="216"/>
        <v>0</v>
      </c>
      <c r="IO214" s="37"/>
      <c r="IW214" s="10">
        <f t="shared" si="217"/>
        <v>0</v>
      </c>
      <c r="IY214" s="37"/>
      <c r="JK214" s="10">
        <f t="shared" si="218"/>
        <v>0</v>
      </c>
      <c r="JM214" s="37"/>
      <c r="JT214" s="10">
        <f t="shared" si="219"/>
        <v>0</v>
      </c>
      <c r="JV214" s="37"/>
      <c r="JX214" s="8">
        <v>12</v>
      </c>
    </row>
    <row r="215" ht="13.9" customHeight="1" spans="1:284">
      <c r="A215" s="7" t="s">
        <v>231</v>
      </c>
      <c r="B215" s="18" t="s">
        <v>413</v>
      </c>
      <c r="C215" s="18"/>
      <c r="E215" s="4">
        <v>1</v>
      </c>
      <c r="H215" s="4">
        <v>1</v>
      </c>
      <c r="O215" s="4">
        <v>7</v>
      </c>
      <c r="P215" s="4">
        <v>7</v>
      </c>
      <c r="Q215" s="9">
        <v>3</v>
      </c>
      <c r="W215" s="10">
        <f t="shared" si="198"/>
        <v>0</v>
      </c>
      <c r="AF215" s="10">
        <f t="shared" si="199"/>
        <v>0</v>
      </c>
      <c r="AM215" s="4" t="s">
        <v>226</v>
      </c>
      <c r="AN215" s="4" t="s">
        <v>226</v>
      </c>
      <c r="AR215" s="4" t="s">
        <v>226</v>
      </c>
      <c r="AS215" s="10">
        <f t="shared" si="200"/>
        <v>3</v>
      </c>
      <c r="AT215" s="10" t="s">
        <v>228</v>
      </c>
      <c r="AU215" s="37">
        <v>16.6666666666667</v>
      </c>
      <c r="AW215" s="4">
        <v>1</v>
      </c>
      <c r="AX215" s="4">
        <v>2</v>
      </c>
      <c r="AZ215" s="4">
        <v>1</v>
      </c>
      <c r="BA215" s="4">
        <v>2</v>
      </c>
      <c r="BB215" s="4" t="s">
        <v>226</v>
      </c>
      <c r="BC215" s="4">
        <v>1</v>
      </c>
      <c r="BE215" s="4" t="s">
        <v>226</v>
      </c>
      <c r="BF215" s="10">
        <f t="shared" si="201"/>
        <v>7</v>
      </c>
      <c r="BG215" s="10" t="s">
        <v>227</v>
      </c>
      <c r="BH215" s="37">
        <v>566.666666666667</v>
      </c>
      <c r="BS215" s="36">
        <f t="shared" si="202"/>
        <v>0</v>
      </c>
      <c r="BU215" s="37"/>
      <c r="BW215" s="4">
        <v>2</v>
      </c>
      <c r="CB215" s="4" t="s">
        <v>226</v>
      </c>
      <c r="CF215" s="4">
        <v>1</v>
      </c>
      <c r="CG215" s="36">
        <f t="shared" si="203"/>
        <v>3</v>
      </c>
      <c r="CH215" s="10" t="s">
        <v>228</v>
      </c>
      <c r="CI215" s="11">
        <v>230</v>
      </c>
      <c r="CT215" s="10">
        <f t="shared" si="204"/>
        <v>0</v>
      </c>
      <c r="CV215" s="37"/>
      <c r="CX215" s="4">
        <v>1</v>
      </c>
      <c r="DC215" s="4">
        <v>1</v>
      </c>
      <c r="DF215" s="4" t="s">
        <v>226</v>
      </c>
      <c r="DH215" s="10">
        <f t="shared" si="205"/>
        <v>3</v>
      </c>
      <c r="DI215" s="10" t="s">
        <v>228</v>
      </c>
      <c r="DJ215" s="11">
        <v>105</v>
      </c>
      <c r="DT215" s="36">
        <f t="shared" si="206"/>
        <v>0</v>
      </c>
      <c r="DV215" s="37"/>
      <c r="DX215" s="4" t="s">
        <v>226</v>
      </c>
      <c r="DY215" s="4">
        <v>1</v>
      </c>
      <c r="DZ215" s="4">
        <v>1</v>
      </c>
      <c r="ED215" s="4">
        <v>1</v>
      </c>
      <c r="EF215" s="36">
        <f t="shared" si="207"/>
        <v>4</v>
      </c>
      <c r="EG215" s="10" t="s">
        <v>232</v>
      </c>
      <c r="EH215" s="37">
        <v>193.75</v>
      </c>
      <c r="ER215" s="10">
        <f t="shared" si="208"/>
        <v>0</v>
      </c>
      <c r="ET215" s="37">
        <v>0</v>
      </c>
      <c r="EV215" s="4" t="s">
        <v>226</v>
      </c>
      <c r="EW215" s="4">
        <v>1</v>
      </c>
      <c r="EX215" s="4">
        <v>1</v>
      </c>
      <c r="EZ215" s="4" t="s">
        <v>226</v>
      </c>
      <c r="FA215" s="4">
        <v>1</v>
      </c>
      <c r="FD215" s="4">
        <v>1</v>
      </c>
      <c r="FE215" s="4">
        <v>2</v>
      </c>
      <c r="FF215" s="10">
        <f t="shared" si="209"/>
        <v>7</v>
      </c>
      <c r="FG215" s="10" t="s">
        <v>227</v>
      </c>
      <c r="FH215" s="37">
        <v>385</v>
      </c>
      <c r="FR215" s="10">
        <f t="shared" si="210"/>
        <v>0</v>
      </c>
      <c r="FT215" s="37">
        <v>0</v>
      </c>
      <c r="FV215" s="4">
        <v>2</v>
      </c>
      <c r="FW215" s="4" t="s">
        <v>226</v>
      </c>
      <c r="GB215" s="4">
        <v>1</v>
      </c>
      <c r="GD215" s="10">
        <f t="shared" si="211"/>
        <v>3</v>
      </c>
      <c r="GE215" s="10" t="s">
        <v>228</v>
      </c>
      <c r="GF215" s="37">
        <v>287.5</v>
      </c>
      <c r="GQ215" s="10">
        <f t="shared" si="212"/>
        <v>0</v>
      </c>
      <c r="GS215" s="37"/>
      <c r="GX215" s="4">
        <v>1</v>
      </c>
      <c r="HA215" s="10">
        <f t="shared" si="213"/>
        <v>1</v>
      </c>
      <c r="HB215" s="10" t="s">
        <v>230</v>
      </c>
      <c r="HC215" s="37">
        <v>83.3333333333333</v>
      </c>
      <c r="HE215" s="4" t="s">
        <v>226</v>
      </c>
      <c r="HM215" s="4" t="s">
        <v>226</v>
      </c>
      <c r="HN215" s="10">
        <f t="shared" si="214"/>
        <v>2</v>
      </c>
      <c r="HO215" s="10" t="s">
        <v>228</v>
      </c>
      <c r="HP215" s="37">
        <v>11.1111111111111</v>
      </c>
      <c r="HR215" s="4" t="s">
        <v>226</v>
      </c>
      <c r="HS215" s="4">
        <v>1</v>
      </c>
      <c r="HV215" s="4" t="s">
        <v>226</v>
      </c>
      <c r="HX215" s="10">
        <f t="shared" si="215"/>
        <v>3</v>
      </c>
      <c r="HY215" s="10" t="s">
        <v>232</v>
      </c>
      <c r="HZ215" s="41">
        <v>100</v>
      </c>
      <c r="IC215" s="4">
        <v>1</v>
      </c>
      <c r="ID215" s="4">
        <v>1</v>
      </c>
      <c r="IE215" s="4" t="s">
        <v>226</v>
      </c>
      <c r="IM215" s="10">
        <f t="shared" si="216"/>
        <v>3</v>
      </c>
      <c r="IN215" s="10" t="s">
        <v>228</v>
      </c>
      <c r="IO215" s="37">
        <v>95.4545454545455</v>
      </c>
      <c r="IR215" s="4">
        <v>1</v>
      </c>
      <c r="IT215" s="4" t="s">
        <v>226</v>
      </c>
      <c r="IU215" s="4">
        <v>1</v>
      </c>
      <c r="IW215" s="10">
        <f t="shared" si="217"/>
        <v>3</v>
      </c>
      <c r="IX215" s="10" t="s">
        <v>232</v>
      </c>
      <c r="IY215" s="37">
        <v>175</v>
      </c>
      <c r="JB215" s="4">
        <v>2</v>
      </c>
      <c r="JJ215" s="4" t="s">
        <v>226</v>
      </c>
      <c r="JK215" s="10">
        <f t="shared" si="218"/>
        <v>2</v>
      </c>
      <c r="JL215" s="10" t="s">
        <v>230</v>
      </c>
      <c r="JM215" s="37">
        <v>180</v>
      </c>
      <c r="JO215" s="4">
        <v>1</v>
      </c>
      <c r="JP215" s="4">
        <v>1</v>
      </c>
      <c r="JQ215" s="4">
        <v>1</v>
      </c>
      <c r="JR215" s="4">
        <v>1</v>
      </c>
      <c r="JS215" s="4">
        <v>1</v>
      </c>
      <c r="JT215" s="10">
        <f t="shared" si="219"/>
        <v>5</v>
      </c>
      <c r="JU215" s="10" t="s">
        <v>233</v>
      </c>
      <c r="JV215" s="37">
        <v>500</v>
      </c>
      <c r="JX215" s="8">
        <v>49</v>
      </c>
    </row>
    <row r="216" ht="13.9" customHeight="1" spans="1:284">
      <c r="A216" s="7" t="s">
        <v>231</v>
      </c>
      <c r="B216" s="18" t="s">
        <v>414</v>
      </c>
      <c r="C216" s="18"/>
      <c r="K216" s="4">
        <v>1</v>
      </c>
      <c r="L216" s="4">
        <v>1</v>
      </c>
      <c r="O216" s="4">
        <v>7</v>
      </c>
      <c r="P216" s="4">
        <v>6</v>
      </c>
      <c r="Q216" s="9">
        <v>4</v>
      </c>
      <c r="W216" s="10">
        <f t="shared" si="198"/>
        <v>0</v>
      </c>
      <c r="AF216" s="10">
        <f t="shared" si="199"/>
        <v>0</v>
      </c>
      <c r="AS216" s="10">
        <f t="shared" si="200"/>
        <v>0</v>
      </c>
      <c r="AU216" s="37"/>
      <c r="BF216" s="10">
        <f t="shared" si="201"/>
        <v>0</v>
      </c>
      <c r="BH216" s="37"/>
      <c r="BS216" s="36">
        <f t="shared" si="202"/>
        <v>0</v>
      </c>
      <c r="BU216" s="37"/>
      <c r="CG216" s="36">
        <f t="shared" si="203"/>
        <v>0</v>
      </c>
      <c r="CI216" s="11"/>
      <c r="CT216" s="10">
        <f t="shared" si="204"/>
        <v>0</v>
      </c>
      <c r="CV216" s="37"/>
      <c r="DH216" s="10">
        <f t="shared" si="205"/>
        <v>0</v>
      </c>
      <c r="DJ216" s="11"/>
      <c r="DT216" s="36">
        <f t="shared" si="206"/>
        <v>0</v>
      </c>
      <c r="DV216" s="37"/>
      <c r="EF216" s="36">
        <f t="shared" si="207"/>
        <v>0</v>
      </c>
      <c r="EH216" s="37"/>
      <c r="ER216" s="10">
        <f t="shared" si="208"/>
        <v>0</v>
      </c>
      <c r="ET216" s="37">
        <v>0</v>
      </c>
      <c r="FF216" s="10">
        <f t="shared" si="209"/>
        <v>0</v>
      </c>
      <c r="FH216" s="37"/>
      <c r="FR216" s="10">
        <f t="shared" si="210"/>
        <v>0</v>
      </c>
      <c r="FT216" s="37">
        <v>0</v>
      </c>
      <c r="GD216" s="10">
        <f t="shared" si="211"/>
        <v>0</v>
      </c>
      <c r="GF216" s="37"/>
      <c r="GQ216" s="10">
        <f t="shared" si="212"/>
        <v>0</v>
      </c>
      <c r="GS216" s="37"/>
      <c r="HA216" s="10">
        <f t="shared" si="213"/>
        <v>0</v>
      </c>
      <c r="HC216" s="37"/>
      <c r="HN216" s="10">
        <f t="shared" si="214"/>
        <v>0</v>
      </c>
      <c r="HP216" s="37"/>
      <c r="HX216" s="10">
        <f t="shared" si="215"/>
        <v>0</v>
      </c>
      <c r="HZ216" s="41"/>
      <c r="IM216" s="10">
        <f t="shared" si="216"/>
        <v>0</v>
      </c>
      <c r="IO216" s="37"/>
      <c r="IV216" s="4" t="s">
        <v>226</v>
      </c>
      <c r="IW216" s="10">
        <f t="shared" si="217"/>
        <v>1</v>
      </c>
      <c r="IX216" s="10" t="s">
        <v>230</v>
      </c>
      <c r="IY216" s="37">
        <v>8.33333333333333</v>
      </c>
      <c r="JK216" s="10">
        <f t="shared" si="218"/>
        <v>0</v>
      </c>
      <c r="JM216" s="37"/>
      <c r="JT216" s="10">
        <f t="shared" si="219"/>
        <v>0</v>
      </c>
      <c r="JV216" s="37"/>
      <c r="JX216" s="8">
        <v>1</v>
      </c>
    </row>
    <row r="217" ht="13.9" customHeight="1" spans="1:284">
      <c r="A217" s="7" t="s">
        <v>231</v>
      </c>
      <c r="B217" s="18" t="s">
        <v>415</v>
      </c>
      <c r="C217" s="18"/>
      <c r="K217" s="4">
        <v>1</v>
      </c>
      <c r="N217" s="4">
        <v>1</v>
      </c>
      <c r="O217" s="4">
        <v>4</v>
      </c>
      <c r="W217" s="10">
        <f t="shared" si="198"/>
        <v>0</v>
      </c>
      <c r="AF217" s="10">
        <f t="shared" si="199"/>
        <v>0</v>
      </c>
      <c r="AS217" s="10">
        <f t="shared" si="200"/>
        <v>0</v>
      </c>
      <c r="AU217" s="37"/>
      <c r="BF217" s="10">
        <f t="shared" si="201"/>
        <v>0</v>
      </c>
      <c r="BH217" s="37"/>
      <c r="BK217" s="4" t="s">
        <v>226</v>
      </c>
      <c r="BN217" s="4" t="s">
        <v>226</v>
      </c>
      <c r="BS217" s="36">
        <f t="shared" si="202"/>
        <v>2</v>
      </c>
      <c r="BT217" s="10" t="s">
        <v>228</v>
      </c>
      <c r="BU217" s="37">
        <v>11.1111111111111</v>
      </c>
      <c r="CG217" s="36">
        <f t="shared" si="203"/>
        <v>0</v>
      </c>
      <c r="CI217" s="11"/>
      <c r="CP217" s="4" t="s">
        <v>226</v>
      </c>
      <c r="CT217" s="10">
        <f t="shared" si="204"/>
        <v>1</v>
      </c>
      <c r="CU217" s="10" t="s">
        <v>230</v>
      </c>
      <c r="CV217" s="37">
        <v>5.55555555555556</v>
      </c>
      <c r="DH217" s="10">
        <f t="shared" si="205"/>
        <v>0</v>
      </c>
      <c r="DJ217" s="11"/>
      <c r="DR217" s="4" t="s">
        <v>226</v>
      </c>
      <c r="DS217" s="4" t="s">
        <v>226</v>
      </c>
      <c r="DT217" s="36">
        <f t="shared" si="206"/>
        <v>2</v>
      </c>
      <c r="DU217" s="10" t="s">
        <v>228</v>
      </c>
      <c r="DV217" s="37">
        <v>12.5</v>
      </c>
      <c r="DX217" s="4" t="s">
        <v>226</v>
      </c>
      <c r="EC217" s="4">
        <v>1</v>
      </c>
      <c r="EF217" s="36">
        <f t="shared" si="207"/>
        <v>2</v>
      </c>
      <c r="EG217" s="10" t="s">
        <v>228</v>
      </c>
      <c r="EH217" s="37">
        <v>68.75</v>
      </c>
      <c r="ER217" s="10">
        <f t="shared" si="208"/>
        <v>0</v>
      </c>
      <c r="ET217" s="37">
        <v>0</v>
      </c>
      <c r="FF217" s="10">
        <f t="shared" si="209"/>
        <v>0</v>
      </c>
      <c r="FH217" s="37"/>
      <c r="FR217" s="10">
        <f t="shared" si="210"/>
        <v>0</v>
      </c>
      <c r="FT217" s="37">
        <v>0</v>
      </c>
      <c r="FV217" s="4" t="s">
        <v>226</v>
      </c>
      <c r="FY217" s="4" t="s">
        <v>226</v>
      </c>
      <c r="GA217" s="4" t="s">
        <v>226</v>
      </c>
      <c r="GD217" s="10">
        <f t="shared" si="211"/>
        <v>3</v>
      </c>
      <c r="GE217" s="10" t="s">
        <v>228</v>
      </c>
      <c r="GF217" s="37">
        <v>18.75</v>
      </c>
      <c r="GN217" s="4" t="s">
        <v>226</v>
      </c>
      <c r="GQ217" s="10">
        <f t="shared" si="212"/>
        <v>1</v>
      </c>
      <c r="GR217" s="10" t="s">
        <v>230</v>
      </c>
      <c r="GS217" s="37">
        <v>5.55555555555556</v>
      </c>
      <c r="HA217" s="10">
        <f t="shared" si="213"/>
        <v>0</v>
      </c>
      <c r="HC217" s="37"/>
      <c r="HE217" s="4" t="s">
        <v>226</v>
      </c>
      <c r="HN217" s="10">
        <f t="shared" si="214"/>
        <v>1</v>
      </c>
      <c r="HO217" s="10" t="s">
        <v>230</v>
      </c>
      <c r="HP217" s="37">
        <v>5.55555555555556</v>
      </c>
      <c r="HX217" s="10">
        <f t="shared" si="215"/>
        <v>0</v>
      </c>
      <c r="HZ217" s="41"/>
      <c r="IM217" s="10">
        <f t="shared" si="216"/>
        <v>0</v>
      </c>
      <c r="IO217" s="37"/>
      <c r="IQ217" s="4" t="s">
        <v>226</v>
      </c>
      <c r="IW217" s="10">
        <f t="shared" si="217"/>
        <v>1</v>
      </c>
      <c r="IX217" s="10" t="s">
        <v>230</v>
      </c>
      <c r="IY217" s="37">
        <v>8.33333333333333</v>
      </c>
      <c r="JC217" s="4" t="s">
        <v>226</v>
      </c>
      <c r="JJ217" s="4" t="s">
        <v>226</v>
      </c>
      <c r="JK217" s="10">
        <f t="shared" si="218"/>
        <v>2</v>
      </c>
      <c r="JL217" s="10" t="s">
        <v>230</v>
      </c>
      <c r="JM217" s="37">
        <v>10</v>
      </c>
      <c r="JT217" s="10">
        <f t="shared" si="219"/>
        <v>0</v>
      </c>
      <c r="JV217" s="37"/>
      <c r="JX217" s="8">
        <v>15</v>
      </c>
    </row>
    <row r="218" ht="13.9" customHeight="1" spans="1:284">
      <c r="A218" s="7" t="s">
        <v>231</v>
      </c>
      <c r="B218" s="18" t="s">
        <v>416</v>
      </c>
      <c r="C218" s="18"/>
      <c r="L218" s="4">
        <v>1</v>
      </c>
      <c r="N218" s="4">
        <v>1</v>
      </c>
      <c r="O218" s="4">
        <v>6</v>
      </c>
      <c r="U218" s="4" t="s">
        <v>226</v>
      </c>
      <c r="W218" s="10">
        <f t="shared" si="198"/>
        <v>1</v>
      </c>
      <c r="X218" s="10" t="s">
        <v>230</v>
      </c>
      <c r="Y218" s="11">
        <v>10</v>
      </c>
      <c r="AF218" s="10">
        <f t="shared" si="199"/>
        <v>0</v>
      </c>
      <c r="AM218" s="4" t="s">
        <v>226</v>
      </c>
      <c r="AN218" s="4" t="s">
        <v>226</v>
      </c>
      <c r="AS218" s="10">
        <f t="shared" si="200"/>
        <v>2</v>
      </c>
      <c r="AT218" s="10" t="s">
        <v>228</v>
      </c>
      <c r="AU218" s="37">
        <v>11.1111111111111</v>
      </c>
      <c r="AY218" s="4">
        <v>1</v>
      </c>
      <c r="BF218" s="10">
        <f t="shared" si="201"/>
        <v>1</v>
      </c>
      <c r="BG218" s="10" t="s">
        <v>230</v>
      </c>
      <c r="BH218" s="37">
        <v>55.5555555555556</v>
      </c>
      <c r="BS218" s="36">
        <f t="shared" si="202"/>
        <v>0</v>
      </c>
      <c r="BU218" s="37"/>
      <c r="BY218" s="4">
        <v>1</v>
      </c>
      <c r="BZ218" s="4">
        <v>1</v>
      </c>
      <c r="CA218" s="4" t="s">
        <v>226</v>
      </c>
      <c r="CB218" s="4" t="s">
        <v>226</v>
      </c>
      <c r="CC218" s="4">
        <v>1</v>
      </c>
      <c r="CD218" s="4" t="s">
        <v>226</v>
      </c>
      <c r="CE218" s="4">
        <v>1</v>
      </c>
      <c r="CG218" s="36">
        <f t="shared" si="203"/>
        <v>7</v>
      </c>
      <c r="CH218" s="10" t="s">
        <v>227</v>
      </c>
      <c r="CI218" s="11">
        <v>215</v>
      </c>
      <c r="CT218" s="10">
        <f t="shared" si="204"/>
        <v>0</v>
      </c>
      <c r="CV218" s="37"/>
      <c r="CX218" s="4">
        <v>1</v>
      </c>
      <c r="CY218" s="4">
        <v>1</v>
      </c>
      <c r="DA218" s="4" t="s">
        <v>226</v>
      </c>
      <c r="DB218" s="4" t="s">
        <v>226</v>
      </c>
      <c r="DC218" s="4" t="s">
        <v>226</v>
      </c>
      <c r="DE218" s="4">
        <v>1</v>
      </c>
      <c r="DF218" s="4" t="s">
        <v>226</v>
      </c>
      <c r="DG218" s="4" t="s">
        <v>226</v>
      </c>
      <c r="DH218" s="10">
        <f t="shared" si="205"/>
        <v>8</v>
      </c>
      <c r="DI218" s="10" t="s">
        <v>227</v>
      </c>
      <c r="DJ218" s="11">
        <v>175</v>
      </c>
      <c r="DT218" s="36">
        <f t="shared" si="206"/>
        <v>0</v>
      </c>
      <c r="DV218" s="37"/>
      <c r="DZ218" s="4" t="s">
        <v>226</v>
      </c>
      <c r="EA218" s="4" t="s">
        <v>226</v>
      </c>
      <c r="EB218" s="4">
        <v>2</v>
      </c>
      <c r="EC218" s="4">
        <v>2</v>
      </c>
      <c r="EF218" s="36">
        <f t="shared" si="207"/>
        <v>4</v>
      </c>
      <c r="EG218" s="10" t="s">
        <v>232</v>
      </c>
      <c r="EH218" s="37">
        <v>450</v>
      </c>
      <c r="ER218" s="10">
        <f t="shared" si="208"/>
        <v>0</v>
      </c>
      <c r="ET218" s="37">
        <v>0</v>
      </c>
      <c r="EV218" s="4">
        <v>1</v>
      </c>
      <c r="EX218" s="4">
        <v>1</v>
      </c>
      <c r="EZ218" s="4" t="s">
        <v>226</v>
      </c>
      <c r="FB218" s="4" t="s">
        <v>226</v>
      </c>
      <c r="FC218" s="4" t="s">
        <v>226</v>
      </c>
      <c r="FD218" s="4">
        <v>1</v>
      </c>
      <c r="FE218" s="4" t="s">
        <v>226</v>
      </c>
      <c r="FF218" s="10">
        <f t="shared" si="209"/>
        <v>7</v>
      </c>
      <c r="FG218" s="10" t="s">
        <v>227</v>
      </c>
      <c r="FH218" s="37">
        <v>170</v>
      </c>
      <c r="FL218" s="4" t="s">
        <v>226</v>
      </c>
      <c r="FM218" s="4" t="s">
        <v>226</v>
      </c>
      <c r="FN218" s="4">
        <v>1</v>
      </c>
      <c r="FO218" s="4" t="s">
        <v>226</v>
      </c>
      <c r="FP218" s="4" t="s">
        <v>226</v>
      </c>
      <c r="FQ218" s="4" t="s">
        <v>226</v>
      </c>
      <c r="FR218" s="10">
        <f t="shared" si="210"/>
        <v>6</v>
      </c>
      <c r="FS218" s="10" t="s">
        <v>227</v>
      </c>
      <c r="FT218" s="37">
        <v>93.75</v>
      </c>
      <c r="FV218" s="4" t="s">
        <v>226</v>
      </c>
      <c r="FW218" s="4" t="s">
        <v>226</v>
      </c>
      <c r="FX218" s="4">
        <v>1</v>
      </c>
      <c r="FY218" s="4">
        <v>2</v>
      </c>
      <c r="GA218" s="4">
        <v>1</v>
      </c>
      <c r="GC218" s="4">
        <v>1</v>
      </c>
      <c r="GD218" s="10">
        <f t="shared" si="211"/>
        <v>6</v>
      </c>
      <c r="GE218" s="10" t="s">
        <v>227</v>
      </c>
      <c r="GF218" s="37">
        <v>418.75</v>
      </c>
      <c r="GH218" s="4" t="s">
        <v>226</v>
      </c>
      <c r="GQ218" s="10">
        <f t="shared" si="212"/>
        <v>1</v>
      </c>
      <c r="GR218" s="10" t="s">
        <v>230</v>
      </c>
      <c r="GS218" s="37">
        <v>5.55555555555556</v>
      </c>
      <c r="HA218" s="10">
        <f t="shared" si="213"/>
        <v>0</v>
      </c>
      <c r="HC218" s="37"/>
      <c r="HE218" s="4" t="s">
        <v>226</v>
      </c>
      <c r="HF218" s="4" t="s">
        <v>226</v>
      </c>
      <c r="HJ218" s="4" t="s">
        <v>226</v>
      </c>
      <c r="HL218" s="4" t="s">
        <v>226</v>
      </c>
      <c r="HN218" s="10">
        <f t="shared" si="214"/>
        <v>4</v>
      </c>
      <c r="HO218" s="10" t="s">
        <v>232</v>
      </c>
      <c r="HP218" s="37">
        <v>22.2222222222222</v>
      </c>
      <c r="HV218" s="4" t="s">
        <v>226</v>
      </c>
      <c r="HW218" s="4">
        <v>1</v>
      </c>
      <c r="HX218" s="10">
        <f t="shared" si="215"/>
        <v>2</v>
      </c>
      <c r="HY218" s="10" t="s">
        <v>228</v>
      </c>
      <c r="HZ218" s="41">
        <v>91.6666666666667</v>
      </c>
      <c r="IB218" s="4" t="s">
        <v>226</v>
      </c>
      <c r="IC218" s="4" t="s">
        <v>226</v>
      </c>
      <c r="ID218" s="4" t="s">
        <v>226</v>
      </c>
      <c r="IE218" s="4" t="s">
        <v>226</v>
      </c>
      <c r="IF218" s="4" t="s">
        <v>226</v>
      </c>
      <c r="IG218" s="4" t="s">
        <v>226</v>
      </c>
      <c r="IJ218" s="4" t="s">
        <v>226</v>
      </c>
      <c r="IL218" s="4" t="s">
        <v>226</v>
      </c>
      <c r="IM218" s="10">
        <f t="shared" si="216"/>
        <v>8</v>
      </c>
      <c r="IN218" s="10" t="s">
        <v>227</v>
      </c>
      <c r="IO218" s="37">
        <v>36.3636363636364</v>
      </c>
      <c r="IQ218" s="4">
        <v>1</v>
      </c>
      <c r="IR218" s="4">
        <v>1</v>
      </c>
      <c r="IS218" s="4">
        <v>1</v>
      </c>
      <c r="IT218" s="4">
        <v>1</v>
      </c>
      <c r="IU218" s="4">
        <v>1</v>
      </c>
      <c r="IV218" s="4">
        <v>1</v>
      </c>
      <c r="IW218" s="10">
        <f t="shared" si="217"/>
        <v>6</v>
      </c>
      <c r="IX218" s="10" t="s">
        <v>233</v>
      </c>
      <c r="IY218" s="37">
        <v>500</v>
      </c>
      <c r="JB218" s="4">
        <v>1</v>
      </c>
      <c r="JC218" s="4">
        <v>2</v>
      </c>
      <c r="JD218" s="4" t="s">
        <v>226</v>
      </c>
      <c r="JF218" s="4" t="s">
        <v>226</v>
      </c>
      <c r="JI218" s="4" t="s">
        <v>226</v>
      </c>
      <c r="JJ218" s="4">
        <v>1</v>
      </c>
      <c r="JK218" s="10">
        <f t="shared" si="218"/>
        <v>6</v>
      </c>
      <c r="JL218" s="10" t="s">
        <v>232</v>
      </c>
      <c r="JM218" s="37">
        <v>290</v>
      </c>
      <c r="JO218" s="4" t="s">
        <v>226</v>
      </c>
      <c r="JP218" s="4">
        <v>1</v>
      </c>
      <c r="JQ218" s="4">
        <v>1</v>
      </c>
      <c r="JT218" s="10">
        <f t="shared" si="219"/>
        <v>3</v>
      </c>
      <c r="JU218" s="10" t="s">
        <v>232</v>
      </c>
      <c r="JV218" s="37">
        <v>210</v>
      </c>
      <c r="JX218" s="8">
        <v>72</v>
      </c>
    </row>
    <row r="219" ht="13.9" customHeight="1" spans="1:284">
      <c r="A219" s="7" t="s">
        <v>231</v>
      </c>
      <c r="B219" s="18" t="s">
        <v>417</v>
      </c>
      <c r="C219" s="18"/>
      <c r="N219" s="4">
        <v>1</v>
      </c>
      <c r="O219" s="4">
        <v>7</v>
      </c>
      <c r="P219" s="4">
        <v>6</v>
      </c>
      <c r="W219" s="10">
        <f t="shared" si="198"/>
        <v>0</v>
      </c>
      <c r="AF219" s="10">
        <f t="shared" si="199"/>
        <v>0</v>
      </c>
      <c r="AS219" s="10">
        <f t="shared" si="200"/>
        <v>0</v>
      </c>
      <c r="AU219" s="37"/>
      <c r="BF219" s="10">
        <f t="shared" si="201"/>
        <v>0</v>
      </c>
      <c r="BH219" s="37"/>
      <c r="BS219" s="36">
        <f t="shared" si="202"/>
        <v>0</v>
      </c>
      <c r="BU219" s="37"/>
      <c r="CG219" s="36">
        <f t="shared" si="203"/>
        <v>0</v>
      </c>
      <c r="CI219" s="11"/>
      <c r="CT219" s="10">
        <f t="shared" si="204"/>
        <v>0</v>
      </c>
      <c r="CV219" s="37"/>
      <c r="DH219" s="10">
        <f t="shared" si="205"/>
        <v>0</v>
      </c>
      <c r="DJ219" s="11"/>
      <c r="DT219" s="36">
        <f t="shared" si="206"/>
        <v>0</v>
      </c>
      <c r="DV219" s="37"/>
      <c r="EF219" s="36">
        <f t="shared" si="207"/>
        <v>0</v>
      </c>
      <c r="EH219" s="37"/>
      <c r="ER219" s="10">
        <f t="shared" si="208"/>
        <v>0</v>
      </c>
      <c r="ET219" s="37">
        <v>0</v>
      </c>
      <c r="FF219" s="10">
        <f t="shared" si="209"/>
        <v>0</v>
      </c>
      <c r="FH219" s="37"/>
      <c r="FR219" s="10">
        <f t="shared" si="210"/>
        <v>0</v>
      </c>
      <c r="FT219" s="37">
        <v>0</v>
      </c>
      <c r="GD219" s="10">
        <f t="shared" si="211"/>
        <v>0</v>
      </c>
      <c r="GF219" s="37"/>
      <c r="GQ219" s="10">
        <f t="shared" si="212"/>
        <v>0</v>
      </c>
      <c r="GS219" s="37"/>
      <c r="GZ219" s="4">
        <v>1</v>
      </c>
      <c r="HA219" s="10">
        <f t="shared" si="213"/>
        <v>1</v>
      </c>
      <c r="HB219" s="10" t="s">
        <v>230</v>
      </c>
      <c r="HC219" s="37">
        <v>83.3333333333333</v>
      </c>
      <c r="HN219" s="10">
        <f t="shared" si="214"/>
        <v>0</v>
      </c>
      <c r="HP219" s="37"/>
      <c r="HX219" s="10">
        <f t="shared" si="215"/>
        <v>0</v>
      </c>
      <c r="HZ219" s="41"/>
      <c r="IM219" s="10">
        <f t="shared" si="216"/>
        <v>0</v>
      </c>
      <c r="IO219" s="37"/>
      <c r="IV219" s="4">
        <v>2</v>
      </c>
      <c r="IW219" s="10">
        <f t="shared" si="217"/>
        <v>1</v>
      </c>
      <c r="IX219" s="10" t="s">
        <v>230</v>
      </c>
      <c r="IY219" s="37">
        <v>291.666666666667</v>
      </c>
      <c r="JK219" s="10">
        <f t="shared" si="218"/>
        <v>0</v>
      </c>
      <c r="JM219" s="37"/>
      <c r="JT219" s="10">
        <f t="shared" si="219"/>
        <v>0</v>
      </c>
      <c r="JV219" s="37"/>
      <c r="JX219" s="8">
        <v>2</v>
      </c>
    </row>
    <row r="220" ht="13.9" customHeight="1" spans="1:284">
      <c r="A220" s="7" t="s">
        <v>231</v>
      </c>
      <c r="B220" s="18" t="s">
        <v>418</v>
      </c>
      <c r="C220" s="18"/>
      <c r="N220" s="4">
        <v>1</v>
      </c>
      <c r="O220" s="4">
        <v>7</v>
      </c>
      <c r="P220" s="4">
        <v>9</v>
      </c>
      <c r="Q220" s="9">
        <v>7</v>
      </c>
      <c r="W220" s="10">
        <f t="shared" si="198"/>
        <v>0</v>
      </c>
      <c r="AF220" s="10">
        <f t="shared" si="199"/>
        <v>0</v>
      </c>
      <c r="AM220" s="4" t="s">
        <v>226</v>
      </c>
      <c r="AS220" s="10">
        <f t="shared" si="200"/>
        <v>1</v>
      </c>
      <c r="AT220" s="10" t="s">
        <v>230</v>
      </c>
      <c r="AU220" s="37">
        <v>5.55555555555556</v>
      </c>
      <c r="BF220" s="10">
        <f t="shared" si="201"/>
        <v>0</v>
      </c>
      <c r="BH220" s="37"/>
      <c r="BS220" s="36">
        <f t="shared" si="202"/>
        <v>0</v>
      </c>
      <c r="BU220" s="37"/>
      <c r="CG220" s="36">
        <f t="shared" si="203"/>
        <v>0</v>
      </c>
      <c r="CI220" s="11"/>
      <c r="CT220" s="10">
        <f t="shared" si="204"/>
        <v>0</v>
      </c>
      <c r="CV220" s="37"/>
      <c r="DH220" s="10">
        <f t="shared" si="205"/>
        <v>0</v>
      </c>
      <c r="DJ220" s="11"/>
      <c r="DT220" s="36">
        <f t="shared" si="206"/>
        <v>0</v>
      </c>
      <c r="DV220" s="37"/>
      <c r="EF220" s="36">
        <f t="shared" si="207"/>
        <v>0</v>
      </c>
      <c r="EH220" s="37"/>
      <c r="ER220" s="10">
        <f t="shared" si="208"/>
        <v>0</v>
      </c>
      <c r="ET220" s="37">
        <v>0</v>
      </c>
      <c r="FF220" s="10">
        <f t="shared" si="209"/>
        <v>0</v>
      </c>
      <c r="FH220" s="37"/>
      <c r="FR220" s="10">
        <f t="shared" si="210"/>
        <v>0</v>
      </c>
      <c r="FT220" s="37">
        <v>0</v>
      </c>
      <c r="GD220" s="10">
        <f t="shared" si="211"/>
        <v>0</v>
      </c>
      <c r="GF220" s="37"/>
      <c r="GQ220" s="10">
        <f t="shared" si="212"/>
        <v>0</v>
      </c>
      <c r="GS220" s="37"/>
      <c r="HA220" s="10">
        <f t="shared" si="213"/>
        <v>0</v>
      </c>
      <c r="HC220" s="37"/>
      <c r="HN220" s="10">
        <f t="shared" si="214"/>
        <v>0</v>
      </c>
      <c r="HP220" s="37"/>
      <c r="HX220" s="10">
        <f t="shared" si="215"/>
        <v>0</v>
      </c>
      <c r="HZ220" s="41"/>
      <c r="IM220" s="10">
        <f t="shared" si="216"/>
        <v>0</v>
      </c>
      <c r="IO220" s="37"/>
      <c r="IW220" s="10">
        <f t="shared" si="217"/>
        <v>0</v>
      </c>
      <c r="IY220" s="37"/>
      <c r="JK220" s="10">
        <f t="shared" si="218"/>
        <v>0</v>
      </c>
      <c r="JM220" s="37"/>
      <c r="JT220" s="10">
        <f t="shared" si="219"/>
        <v>0</v>
      </c>
      <c r="JV220" s="37"/>
      <c r="JX220" s="8">
        <v>1</v>
      </c>
    </row>
    <row r="221" ht="13.9" customHeight="1" spans="1:284">
      <c r="A221" s="7" t="s">
        <v>231</v>
      </c>
      <c r="B221" s="18" t="s">
        <v>419</v>
      </c>
      <c r="C221" s="18"/>
      <c r="N221" s="4">
        <v>1</v>
      </c>
      <c r="O221" s="4">
        <v>7</v>
      </c>
      <c r="Q221" s="9">
        <v>2</v>
      </c>
      <c r="W221" s="10">
        <f t="shared" si="198"/>
        <v>0</v>
      </c>
      <c r="AF221" s="10">
        <f t="shared" si="199"/>
        <v>0</v>
      </c>
      <c r="AS221" s="10">
        <f t="shared" si="200"/>
        <v>0</v>
      </c>
      <c r="AU221" s="37"/>
      <c r="BF221" s="10">
        <f t="shared" si="201"/>
        <v>0</v>
      </c>
      <c r="BH221" s="37"/>
      <c r="BS221" s="36">
        <f t="shared" si="202"/>
        <v>0</v>
      </c>
      <c r="BU221" s="37"/>
      <c r="CG221" s="36">
        <f t="shared" si="203"/>
        <v>0</v>
      </c>
      <c r="CI221" s="11"/>
      <c r="CT221" s="10">
        <f t="shared" si="204"/>
        <v>0</v>
      </c>
      <c r="CV221" s="37"/>
      <c r="DH221" s="10">
        <f t="shared" si="205"/>
        <v>0</v>
      </c>
      <c r="DJ221" s="11"/>
      <c r="DT221" s="36">
        <f t="shared" si="206"/>
        <v>0</v>
      </c>
      <c r="DV221" s="37"/>
      <c r="EF221" s="36">
        <f t="shared" si="207"/>
        <v>0</v>
      </c>
      <c r="EH221" s="37"/>
      <c r="ER221" s="10">
        <f t="shared" si="208"/>
        <v>0</v>
      </c>
      <c r="ET221" s="37">
        <v>0</v>
      </c>
      <c r="FF221" s="10">
        <f t="shared" si="209"/>
        <v>0</v>
      </c>
      <c r="FH221" s="37"/>
      <c r="FL221" s="4" t="s">
        <v>226</v>
      </c>
      <c r="FR221" s="10">
        <f t="shared" si="210"/>
        <v>1</v>
      </c>
      <c r="FS221" s="10" t="s">
        <v>230</v>
      </c>
      <c r="FT221" s="37">
        <v>6.25</v>
      </c>
      <c r="GD221" s="10">
        <f t="shared" si="211"/>
        <v>0</v>
      </c>
      <c r="GF221" s="37"/>
      <c r="GQ221" s="10">
        <f t="shared" si="212"/>
        <v>0</v>
      </c>
      <c r="GS221" s="37"/>
      <c r="HA221" s="10">
        <f t="shared" si="213"/>
        <v>0</v>
      </c>
      <c r="HC221" s="37"/>
      <c r="HE221" s="4">
        <v>4</v>
      </c>
      <c r="HF221" s="4">
        <v>1</v>
      </c>
      <c r="HG221" s="4">
        <v>4</v>
      </c>
      <c r="HH221" s="4">
        <v>3</v>
      </c>
      <c r="HI221" s="4">
        <v>3</v>
      </c>
      <c r="HJ221" s="4">
        <v>4</v>
      </c>
      <c r="HK221" s="4">
        <v>1</v>
      </c>
      <c r="HL221" s="4">
        <v>5</v>
      </c>
      <c r="HM221" s="4">
        <v>5</v>
      </c>
      <c r="HN221" s="10">
        <f t="shared" si="214"/>
        <v>9</v>
      </c>
      <c r="HO221" s="10" t="s">
        <v>233</v>
      </c>
      <c r="HP221" s="37">
        <v>4972.22222222222</v>
      </c>
      <c r="HX221" s="10">
        <f t="shared" si="215"/>
        <v>0</v>
      </c>
      <c r="HZ221" s="41"/>
      <c r="IB221" s="4">
        <v>2</v>
      </c>
      <c r="IE221" s="4">
        <v>2</v>
      </c>
      <c r="IF221" s="4" t="s">
        <v>226</v>
      </c>
      <c r="II221" s="4" t="s">
        <v>226</v>
      </c>
      <c r="IJ221" s="4" t="s">
        <v>226</v>
      </c>
      <c r="IL221" s="4">
        <v>1</v>
      </c>
      <c r="IM221" s="10">
        <f t="shared" si="216"/>
        <v>6</v>
      </c>
      <c r="IN221" s="10" t="s">
        <v>232</v>
      </c>
      <c r="IO221" s="37">
        <v>377.272727272727</v>
      </c>
      <c r="IQ221" s="4" t="s">
        <v>226</v>
      </c>
      <c r="IR221" s="4">
        <v>4</v>
      </c>
      <c r="IS221" s="4">
        <v>4</v>
      </c>
      <c r="IT221" s="4">
        <v>1</v>
      </c>
      <c r="IW221" s="10">
        <f t="shared" si="217"/>
        <v>4</v>
      </c>
      <c r="IX221" s="10" t="s">
        <v>227</v>
      </c>
      <c r="IY221" s="37">
        <v>2175</v>
      </c>
      <c r="JA221" s="4">
        <v>4</v>
      </c>
      <c r="JD221" s="4">
        <v>4</v>
      </c>
      <c r="JE221" s="4">
        <v>1</v>
      </c>
      <c r="JF221" s="4">
        <v>2</v>
      </c>
      <c r="JH221" s="4">
        <v>3</v>
      </c>
      <c r="JI221" s="4">
        <v>5</v>
      </c>
      <c r="JK221" s="10">
        <f t="shared" si="218"/>
        <v>6</v>
      </c>
      <c r="JL221" s="10" t="s">
        <v>232</v>
      </c>
      <c r="JM221" s="37">
        <v>2725</v>
      </c>
      <c r="JQ221" s="4" t="s">
        <v>226</v>
      </c>
      <c r="JT221" s="10">
        <f t="shared" si="219"/>
        <v>1</v>
      </c>
      <c r="JU221" s="10" t="s">
        <v>230</v>
      </c>
      <c r="JV221" s="37">
        <v>10</v>
      </c>
      <c r="JX221" s="8">
        <v>27</v>
      </c>
    </row>
    <row r="222" ht="13.9" customHeight="1" spans="1:284">
      <c r="A222" s="7" t="s">
        <v>231</v>
      </c>
      <c r="B222" s="18" t="s">
        <v>420</v>
      </c>
      <c r="C222" s="18"/>
      <c r="L222" s="4">
        <v>1</v>
      </c>
      <c r="N222" s="4">
        <v>1</v>
      </c>
      <c r="O222" s="4">
        <v>7</v>
      </c>
      <c r="Q222" s="9">
        <v>5</v>
      </c>
      <c r="S222" s="4" t="s">
        <v>226</v>
      </c>
      <c r="W222" s="10">
        <f t="shared" si="198"/>
        <v>1</v>
      </c>
      <c r="X222" s="10" t="s">
        <v>230</v>
      </c>
      <c r="Y222" s="11">
        <v>10</v>
      </c>
      <c r="AF222" s="10">
        <f t="shared" si="199"/>
        <v>0</v>
      </c>
      <c r="AS222" s="10">
        <f t="shared" si="200"/>
        <v>0</v>
      </c>
      <c r="AU222" s="37"/>
      <c r="BF222" s="10">
        <f t="shared" si="201"/>
        <v>0</v>
      </c>
      <c r="BH222" s="37"/>
      <c r="BS222" s="36">
        <f t="shared" si="202"/>
        <v>0</v>
      </c>
      <c r="BU222" s="37"/>
      <c r="CG222" s="36">
        <f t="shared" si="203"/>
        <v>0</v>
      </c>
      <c r="CI222" s="11"/>
      <c r="CT222" s="10">
        <f t="shared" si="204"/>
        <v>0</v>
      </c>
      <c r="CV222" s="37"/>
      <c r="DH222" s="10">
        <f t="shared" si="205"/>
        <v>0</v>
      </c>
      <c r="DJ222" s="11"/>
      <c r="DT222" s="36">
        <f t="shared" si="206"/>
        <v>0</v>
      </c>
      <c r="DV222" s="37"/>
      <c r="EF222" s="36">
        <f t="shared" si="207"/>
        <v>0</v>
      </c>
      <c r="EH222" s="37"/>
      <c r="EK222" s="4" t="s">
        <v>226</v>
      </c>
      <c r="EL222" s="4" t="s">
        <v>226</v>
      </c>
      <c r="EO222" s="4" t="s">
        <v>226</v>
      </c>
      <c r="ER222" s="10">
        <f t="shared" si="208"/>
        <v>3</v>
      </c>
      <c r="ES222" s="10" t="s">
        <v>228</v>
      </c>
      <c r="ET222" s="37">
        <v>18.75</v>
      </c>
      <c r="FF222" s="10">
        <f t="shared" si="209"/>
        <v>0</v>
      </c>
      <c r="FH222" s="37"/>
      <c r="FR222" s="10">
        <f t="shared" si="210"/>
        <v>0</v>
      </c>
      <c r="FT222" s="37">
        <v>0</v>
      </c>
      <c r="FV222" s="4" t="s">
        <v>226</v>
      </c>
      <c r="GD222" s="10">
        <f t="shared" si="211"/>
        <v>1</v>
      </c>
      <c r="GE222" s="10" t="s">
        <v>230</v>
      </c>
      <c r="GF222" s="37">
        <v>6.25</v>
      </c>
      <c r="GQ222" s="10">
        <f t="shared" si="212"/>
        <v>0</v>
      </c>
      <c r="GS222" s="37"/>
      <c r="HA222" s="10">
        <f t="shared" si="213"/>
        <v>0</v>
      </c>
      <c r="HC222" s="37"/>
      <c r="HN222" s="10">
        <f t="shared" si="214"/>
        <v>0</v>
      </c>
      <c r="HP222" s="37"/>
      <c r="HX222" s="10">
        <f t="shared" si="215"/>
        <v>0</v>
      </c>
      <c r="HZ222" s="41"/>
      <c r="IM222" s="10">
        <f t="shared" si="216"/>
        <v>0</v>
      </c>
      <c r="IO222" s="37"/>
      <c r="IW222" s="10">
        <f t="shared" si="217"/>
        <v>0</v>
      </c>
      <c r="IY222" s="37"/>
      <c r="JK222" s="10">
        <f t="shared" si="218"/>
        <v>0</v>
      </c>
      <c r="JM222" s="37"/>
      <c r="JT222" s="10">
        <f t="shared" si="219"/>
        <v>0</v>
      </c>
      <c r="JV222" s="37"/>
      <c r="JX222" s="8">
        <v>5</v>
      </c>
    </row>
    <row r="223" ht="13.9" customHeight="1" spans="1:284">
      <c r="A223" s="7" t="s">
        <v>231</v>
      </c>
      <c r="B223" s="18" t="s">
        <v>421</v>
      </c>
      <c r="C223" s="18"/>
      <c r="N223" s="4">
        <v>1</v>
      </c>
      <c r="O223" s="4">
        <v>7</v>
      </c>
      <c r="P223" s="4">
        <v>7</v>
      </c>
      <c r="Q223" s="9">
        <v>2</v>
      </c>
      <c r="W223" s="10">
        <f t="shared" si="198"/>
        <v>0</v>
      </c>
      <c r="AF223" s="10">
        <f t="shared" si="199"/>
        <v>0</v>
      </c>
      <c r="AS223" s="10">
        <f t="shared" si="200"/>
        <v>0</v>
      </c>
      <c r="AU223" s="37"/>
      <c r="BF223" s="10">
        <f t="shared" si="201"/>
        <v>0</v>
      </c>
      <c r="BH223" s="37"/>
      <c r="BS223" s="36">
        <f t="shared" si="202"/>
        <v>0</v>
      </c>
      <c r="BU223" s="37"/>
      <c r="CG223" s="36">
        <f t="shared" si="203"/>
        <v>0</v>
      </c>
      <c r="CI223" s="11"/>
      <c r="CT223" s="10">
        <f t="shared" si="204"/>
        <v>0</v>
      </c>
      <c r="CV223" s="37"/>
      <c r="DH223" s="10">
        <f t="shared" si="205"/>
        <v>0</v>
      </c>
      <c r="DJ223" s="11"/>
      <c r="DT223" s="36">
        <f t="shared" si="206"/>
        <v>0</v>
      </c>
      <c r="DV223" s="37"/>
      <c r="EF223" s="36">
        <f t="shared" si="207"/>
        <v>0</v>
      </c>
      <c r="EH223" s="37"/>
      <c r="ER223" s="10">
        <f t="shared" si="208"/>
        <v>0</v>
      </c>
      <c r="ET223" s="37">
        <v>0</v>
      </c>
      <c r="FF223" s="10">
        <f t="shared" si="209"/>
        <v>0</v>
      </c>
      <c r="FH223" s="37"/>
      <c r="FR223" s="10">
        <f t="shared" si="210"/>
        <v>0</v>
      </c>
      <c r="FT223" s="37">
        <v>0</v>
      </c>
      <c r="FW223" s="4" t="s">
        <v>226</v>
      </c>
      <c r="GD223" s="10">
        <f t="shared" si="211"/>
        <v>1</v>
      </c>
      <c r="GE223" s="10" t="s">
        <v>230</v>
      </c>
      <c r="GF223" s="37">
        <v>6.25</v>
      </c>
      <c r="GQ223" s="10">
        <f t="shared" si="212"/>
        <v>0</v>
      </c>
      <c r="GS223" s="37"/>
      <c r="HA223" s="10">
        <f t="shared" si="213"/>
        <v>0</v>
      </c>
      <c r="HC223" s="37"/>
      <c r="HN223" s="10">
        <f t="shared" si="214"/>
        <v>0</v>
      </c>
      <c r="HP223" s="37"/>
      <c r="HX223" s="10">
        <f t="shared" si="215"/>
        <v>0</v>
      </c>
      <c r="HZ223" s="41"/>
      <c r="IM223" s="10">
        <f t="shared" si="216"/>
        <v>0</v>
      </c>
      <c r="IO223" s="37"/>
      <c r="IW223" s="10">
        <f t="shared" si="217"/>
        <v>0</v>
      </c>
      <c r="IY223" s="37"/>
      <c r="JK223" s="10">
        <f t="shared" si="218"/>
        <v>0</v>
      </c>
      <c r="JM223" s="37"/>
      <c r="JT223" s="10">
        <f t="shared" si="219"/>
        <v>0</v>
      </c>
      <c r="JV223" s="37"/>
      <c r="JX223" s="8">
        <v>1</v>
      </c>
    </row>
    <row r="224" ht="13.9" customHeight="1" spans="1:284">
      <c r="A224" s="7" t="s">
        <v>231</v>
      </c>
      <c r="B224" s="18" t="s">
        <v>422</v>
      </c>
      <c r="C224" s="18"/>
      <c r="I224" s="4">
        <v>1</v>
      </c>
      <c r="J224" s="4">
        <v>1</v>
      </c>
      <c r="K224" s="4">
        <v>1</v>
      </c>
      <c r="O224" s="4">
        <v>8</v>
      </c>
      <c r="P224" s="4">
        <v>8</v>
      </c>
      <c r="Q224" s="9">
        <v>5</v>
      </c>
      <c r="W224" s="10">
        <f t="shared" si="198"/>
        <v>0</v>
      </c>
      <c r="AF224" s="10">
        <f t="shared" si="199"/>
        <v>0</v>
      </c>
      <c r="AS224" s="10">
        <f t="shared" si="200"/>
        <v>0</v>
      </c>
      <c r="AU224" s="37"/>
      <c r="BF224" s="10">
        <f t="shared" si="201"/>
        <v>0</v>
      </c>
      <c r="BH224" s="37"/>
      <c r="BS224" s="36">
        <f t="shared" si="202"/>
        <v>0</v>
      </c>
      <c r="BU224" s="37"/>
      <c r="BW224" s="4">
        <v>1</v>
      </c>
      <c r="BX224" s="4" t="s">
        <v>226</v>
      </c>
      <c r="BY224" s="4">
        <v>1</v>
      </c>
      <c r="BZ224" s="4">
        <v>1</v>
      </c>
      <c r="CC224" s="4" t="s">
        <v>226</v>
      </c>
      <c r="CD224" s="4" t="s">
        <v>226</v>
      </c>
      <c r="CE224" s="4" t="s">
        <v>226</v>
      </c>
      <c r="CG224" s="36">
        <f t="shared" si="203"/>
        <v>7</v>
      </c>
      <c r="CH224" s="10" t="s">
        <v>227</v>
      </c>
      <c r="CI224" s="11">
        <v>170</v>
      </c>
      <c r="CT224" s="10">
        <f t="shared" si="204"/>
        <v>0</v>
      </c>
      <c r="CV224" s="37"/>
      <c r="CZ224" s="4" t="s">
        <v>226</v>
      </c>
      <c r="DH224" s="10">
        <f t="shared" si="205"/>
        <v>1</v>
      </c>
      <c r="DI224" s="10" t="s">
        <v>230</v>
      </c>
      <c r="DJ224" s="11">
        <v>5</v>
      </c>
      <c r="DT224" s="36">
        <f t="shared" si="206"/>
        <v>0</v>
      </c>
      <c r="DV224" s="37"/>
      <c r="EF224" s="36">
        <f t="shared" si="207"/>
        <v>0</v>
      </c>
      <c r="EH224" s="37"/>
      <c r="ER224" s="10">
        <f t="shared" si="208"/>
        <v>0</v>
      </c>
      <c r="ET224" s="37">
        <v>0</v>
      </c>
      <c r="FF224" s="10">
        <f t="shared" si="209"/>
        <v>0</v>
      </c>
      <c r="FH224" s="37"/>
      <c r="FR224" s="10">
        <f t="shared" si="210"/>
        <v>0</v>
      </c>
      <c r="FT224" s="37">
        <v>0</v>
      </c>
      <c r="GD224" s="10">
        <f t="shared" si="211"/>
        <v>0</v>
      </c>
      <c r="GF224" s="37"/>
      <c r="GQ224" s="10">
        <f t="shared" si="212"/>
        <v>0</v>
      </c>
      <c r="GS224" s="37"/>
      <c r="HA224" s="10">
        <f t="shared" si="213"/>
        <v>0</v>
      </c>
      <c r="HC224" s="37"/>
      <c r="HN224" s="10">
        <f t="shared" si="214"/>
        <v>0</v>
      </c>
      <c r="HP224" s="37"/>
      <c r="HX224" s="10">
        <f t="shared" si="215"/>
        <v>0</v>
      </c>
      <c r="HZ224" s="41"/>
      <c r="IM224" s="10">
        <f t="shared" si="216"/>
        <v>0</v>
      </c>
      <c r="IO224" s="37"/>
      <c r="IW224" s="10">
        <f t="shared" si="217"/>
        <v>0</v>
      </c>
      <c r="IY224" s="37"/>
      <c r="JK224" s="10">
        <f t="shared" si="218"/>
        <v>0</v>
      </c>
      <c r="JM224" s="37"/>
      <c r="JT224" s="10">
        <f t="shared" si="219"/>
        <v>0</v>
      </c>
      <c r="JV224" s="37"/>
      <c r="JX224" s="8">
        <v>8</v>
      </c>
    </row>
    <row r="225" ht="13.9" customHeight="1" spans="1:284">
      <c r="A225" s="7" t="s">
        <v>231</v>
      </c>
      <c r="B225" s="18" t="s">
        <v>423</v>
      </c>
      <c r="C225" s="18"/>
      <c r="K225" s="4">
        <v>1</v>
      </c>
      <c r="O225" s="4">
        <v>7</v>
      </c>
      <c r="Q225" s="9">
        <v>7</v>
      </c>
      <c r="W225" s="10">
        <f t="shared" si="198"/>
        <v>0</v>
      </c>
      <c r="AF225" s="10">
        <f t="shared" si="199"/>
        <v>0</v>
      </c>
      <c r="AL225" s="4" t="s">
        <v>226</v>
      </c>
      <c r="AM225" s="4">
        <v>1</v>
      </c>
      <c r="AN225" s="4" t="s">
        <v>226</v>
      </c>
      <c r="AS225" s="10">
        <f t="shared" si="200"/>
        <v>3</v>
      </c>
      <c r="AT225" s="10" t="s">
        <v>228</v>
      </c>
      <c r="AU225" s="37">
        <v>66.6666666666667</v>
      </c>
      <c r="AW225" s="4" t="s">
        <v>226</v>
      </c>
      <c r="AY225" s="4" t="s">
        <v>226</v>
      </c>
      <c r="BF225" s="10">
        <f t="shared" si="201"/>
        <v>2</v>
      </c>
      <c r="BG225" s="10" t="s">
        <v>228</v>
      </c>
      <c r="BH225" s="37">
        <v>11.1111111111111</v>
      </c>
      <c r="BS225" s="36">
        <f t="shared" si="202"/>
        <v>0</v>
      </c>
      <c r="BU225" s="37"/>
      <c r="BW225" s="4" t="s">
        <v>226</v>
      </c>
      <c r="BX225" s="4">
        <v>1</v>
      </c>
      <c r="BY225" s="4">
        <v>1</v>
      </c>
      <c r="CA225" s="4">
        <v>1</v>
      </c>
      <c r="CC225" s="4" t="s">
        <v>226</v>
      </c>
      <c r="CD225" s="4" t="s">
        <v>226</v>
      </c>
      <c r="CE225" s="4" t="s">
        <v>226</v>
      </c>
      <c r="CF225" s="4" t="s">
        <v>226</v>
      </c>
      <c r="CG225" s="36">
        <f t="shared" si="203"/>
        <v>8</v>
      </c>
      <c r="CH225" s="10" t="s">
        <v>227</v>
      </c>
      <c r="CI225" s="11">
        <v>175</v>
      </c>
      <c r="CT225" s="10">
        <f t="shared" si="204"/>
        <v>0</v>
      </c>
      <c r="CV225" s="37"/>
      <c r="CY225" s="4" t="s">
        <v>226</v>
      </c>
      <c r="CZ225" s="4" t="s">
        <v>226</v>
      </c>
      <c r="DC225" s="4" t="s">
        <v>226</v>
      </c>
      <c r="DD225" s="4" t="s">
        <v>226</v>
      </c>
      <c r="DE225" s="4" t="s">
        <v>226</v>
      </c>
      <c r="DG225" s="4" t="s">
        <v>226</v>
      </c>
      <c r="DH225" s="10">
        <f t="shared" si="205"/>
        <v>6</v>
      </c>
      <c r="DI225" s="10" t="s">
        <v>232</v>
      </c>
      <c r="DJ225" s="11">
        <v>30</v>
      </c>
      <c r="DT225" s="36">
        <f t="shared" si="206"/>
        <v>0</v>
      </c>
      <c r="DV225" s="37"/>
      <c r="DX225" s="4" t="s">
        <v>226</v>
      </c>
      <c r="DY225" s="4" t="s">
        <v>226</v>
      </c>
      <c r="EC225" s="4" t="s">
        <v>226</v>
      </c>
      <c r="EF225" s="36">
        <f t="shared" si="207"/>
        <v>3</v>
      </c>
      <c r="EG225" s="10" t="s">
        <v>228</v>
      </c>
      <c r="EH225" s="37">
        <v>18.75</v>
      </c>
      <c r="EK225" s="4" t="s">
        <v>226</v>
      </c>
      <c r="ER225" s="10">
        <f t="shared" si="208"/>
        <v>1</v>
      </c>
      <c r="ES225" s="10" t="s">
        <v>230</v>
      </c>
      <c r="ET225" s="37">
        <v>6.25</v>
      </c>
      <c r="EV225" s="4" t="s">
        <v>226</v>
      </c>
      <c r="EY225" s="4" t="s">
        <v>226</v>
      </c>
      <c r="EZ225" s="4" t="s">
        <v>226</v>
      </c>
      <c r="FA225" s="4" t="s">
        <v>226</v>
      </c>
      <c r="FB225" s="4" t="s">
        <v>226</v>
      </c>
      <c r="FC225" s="4" t="s">
        <v>226</v>
      </c>
      <c r="FD225" s="4" t="s">
        <v>226</v>
      </c>
      <c r="FE225" s="4" t="s">
        <v>226</v>
      </c>
      <c r="FF225" s="10">
        <f t="shared" si="209"/>
        <v>8</v>
      </c>
      <c r="FG225" s="10" t="s">
        <v>227</v>
      </c>
      <c r="FH225" s="37">
        <v>40</v>
      </c>
      <c r="FR225" s="10">
        <f t="shared" si="210"/>
        <v>0</v>
      </c>
      <c r="FT225" s="37">
        <v>0</v>
      </c>
      <c r="FV225" s="4" t="s">
        <v>226</v>
      </c>
      <c r="GB225" s="4" t="s">
        <v>226</v>
      </c>
      <c r="GD225" s="10">
        <f t="shared" si="211"/>
        <v>2</v>
      </c>
      <c r="GE225" s="10" t="s">
        <v>228</v>
      </c>
      <c r="GF225" s="37">
        <v>12.5</v>
      </c>
      <c r="GQ225" s="10">
        <f t="shared" si="212"/>
        <v>0</v>
      </c>
      <c r="GS225" s="37"/>
      <c r="HA225" s="10">
        <f t="shared" si="213"/>
        <v>0</v>
      </c>
      <c r="HC225" s="37"/>
      <c r="HN225" s="10">
        <f t="shared" si="214"/>
        <v>0</v>
      </c>
      <c r="HP225" s="37"/>
      <c r="HX225" s="10">
        <f t="shared" si="215"/>
        <v>0</v>
      </c>
      <c r="HZ225" s="41"/>
      <c r="IM225" s="10">
        <f t="shared" si="216"/>
        <v>0</v>
      </c>
      <c r="IO225" s="37"/>
      <c r="IW225" s="10">
        <f t="shared" si="217"/>
        <v>0</v>
      </c>
      <c r="IY225" s="37"/>
      <c r="JK225" s="10">
        <f t="shared" si="218"/>
        <v>0</v>
      </c>
      <c r="JM225" s="37"/>
      <c r="JT225" s="10">
        <f t="shared" si="219"/>
        <v>0</v>
      </c>
      <c r="JV225" s="37"/>
      <c r="JX225" s="8">
        <v>33</v>
      </c>
    </row>
    <row r="226" ht="13.9" customHeight="1" spans="1:284">
      <c r="A226" s="7" t="s">
        <v>231</v>
      </c>
      <c r="B226" s="18" t="s">
        <v>424</v>
      </c>
      <c r="C226" s="18"/>
      <c r="I226" s="4">
        <v>1</v>
      </c>
      <c r="J226" s="4">
        <v>1</v>
      </c>
      <c r="K226" s="4">
        <v>1</v>
      </c>
      <c r="O226" s="4">
        <v>6</v>
      </c>
      <c r="W226" s="10">
        <f t="shared" si="198"/>
        <v>0</v>
      </c>
      <c r="AF226" s="10">
        <f t="shared" si="199"/>
        <v>0</v>
      </c>
      <c r="AM226" s="4" t="s">
        <v>226</v>
      </c>
      <c r="AN226" s="4" t="s">
        <v>226</v>
      </c>
      <c r="AS226" s="10">
        <f t="shared" si="200"/>
        <v>2</v>
      </c>
      <c r="AT226" s="10" t="s">
        <v>228</v>
      </c>
      <c r="AU226" s="37">
        <v>11.1111111111111</v>
      </c>
      <c r="AW226" s="4">
        <v>1</v>
      </c>
      <c r="AX226" s="4" t="s">
        <v>226</v>
      </c>
      <c r="AZ226" s="4" t="s">
        <v>226</v>
      </c>
      <c r="BA226" s="4">
        <v>1</v>
      </c>
      <c r="BB226" s="4">
        <v>1</v>
      </c>
      <c r="BC226" s="4">
        <v>1</v>
      </c>
      <c r="BE226" s="4" t="s">
        <v>226</v>
      </c>
      <c r="BF226" s="10">
        <f t="shared" si="201"/>
        <v>7</v>
      </c>
      <c r="BG226" s="10" t="s">
        <v>227</v>
      </c>
      <c r="BH226" s="37">
        <v>238.888888888889</v>
      </c>
      <c r="BS226" s="36">
        <f t="shared" si="202"/>
        <v>0</v>
      </c>
      <c r="BU226" s="37"/>
      <c r="BW226" s="4" t="s">
        <v>226</v>
      </c>
      <c r="BX226" s="4">
        <v>1</v>
      </c>
      <c r="BY226" s="4">
        <v>1</v>
      </c>
      <c r="CA226" s="4">
        <v>1</v>
      </c>
      <c r="CB226" s="4">
        <v>1</v>
      </c>
      <c r="CE226" s="4" t="s">
        <v>226</v>
      </c>
      <c r="CF226" s="4">
        <v>1</v>
      </c>
      <c r="CG226" s="36">
        <f t="shared" si="203"/>
        <v>7</v>
      </c>
      <c r="CH226" s="10" t="s">
        <v>227</v>
      </c>
      <c r="CI226" s="11">
        <v>260</v>
      </c>
      <c r="CT226" s="10">
        <f t="shared" si="204"/>
        <v>0</v>
      </c>
      <c r="CV226" s="37"/>
      <c r="CZ226" s="4" t="s">
        <v>226</v>
      </c>
      <c r="DA226" s="4">
        <v>1</v>
      </c>
      <c r="DB226" s="4">
        <v>1</v>
      </c>
      <c r="DC226" s="4">
        <v>1</v>
      </c>
      <c r="DD226" s="4">
        <v>1</v>
      </c>
      <c r="DF226" s="4">
        <v>2</v>
      </c>
      <c r="DH226" s="10">
        <f t="shared" si="205"/>
        <v>6</v>
      </c>
      <c r="DI226" s="10" t="s">
        <v>232</v>
      </c>
      <c r="DJ226" s="11">
        <v>380</v>
      </c>
      <c r="DT226" s="36">
        <f t="shared" si="206"/>
        <v>0</v>
      </c>
      <c r="DV226" s="37"/>
      <c r="DX226" s="4" t="s">
        <v>226</v>
      </c>
      <c r="ED226" s="4">
        <v>1</v>
      </c>
      <c r="EF226" s="36">
        <f t="shared" si="207"/>
        <v>2</v>
      </c>
      <c r="EG226" s="10" t="s">
        <v>228</v>
      </c>
      <c r="EH226" s="37">
        <v>68.75</v>
      </c>
      <c r="ER226" s="10">
        <f t="shared" si="208"/>
        <v>0</v>
      </c>
      <c r="ET226" s="37">
        <v>0</v>
      </c>
      <c r="EV226" s="4">
        <v>1</v>
      </c>
      <c r="EW226" s="4">
        <v>1</v>
      </c>
      <c r="EZ226" s="4">
        <v>1</v>
      </c>
      <c r="FC226" s="4">
        <v>1</v>
      </c>
      <c r="FF226" s="10">
        <f t="shared" si="209"/>
        <v>4</v>
      </c>
      <c r="FG226" s="10" t="s">
        <v>228</v>
      </c>
      <c r="FH226" s="37">
        <v>200</v>
      </c>
      <c r="FP226" s="4" t="s">
        <v>226</v>
      </c>
      <c r="FR226" s="10">
        <f t="shared" si="210"/>
        <v>1</v>
      </c>
      <c r="FS226" s="10" t="s">
        <v>230</v>
      </c>
      <c r="FT226" s="37">
        <v>6.25</v>
      </c>
      <c r="FV226" s="4" t="s">
        <v>226</v>
      </c>
      <c r="FW226" s="4" t="s">
        <v>226</v>
      </c>
      <c r="FX226" s="4">
        <v>1</v>
      </c>
      <c r="FY226" s="4" t="s">
        <v>226</v>
      </c>
      <c r="GA226" s="4">
        <v>1</v>
      </c>
      <c r="GB226" s="4" t="s">
        <v>226</v>
      </c>
      <c r="GC226" s="4" t="s">
        <v>226</v>
      </c>
      <c r="GD226" s="10">
        <f t="shared" si="211"/>
        <v>7</v>
      </c>
      <c r="GE226" s="10" t="s">
        <v>233</v>
      </c>
      <c r="GF226" s="37">
        <v>156.25</v>
      </c>
      <c r="GQ226" s="10">
        <f t="shared" si="212"/>
        <v>0</v>
      </c>
      <c r="GS226" s="37"/>
      <c r="GU226" s="4">
        <v>1</v>
      </c>
      <c r="GV226" s="4">
        <v>1</v>
      </c>
      <c r="GX226" s="4">
        <v>1</v>
      </c>
      <c r="GY226" s="4">
        <v>1</v>
      </c>
      <c r="HA226" s="10">
        <f t="shared" si="213"/>
        <v>4</v>
      </c>
      <c r="HB226" s="10" t="s">
        <v>227</v>
      </c>
      <c r="HC226" s="37">
        <v>333.333333333333</v>
      </c>
      <c r="HF226" s="4" t="s">
        <v>226</v>
      </c>
      <c r="HN226" s="10">
        <f t="shared" si="214"/>
        <v>1</v>
      </c>
      <c r="HO226" s="10" t="s">
        <v>230</v>
      </c>
      <c r="HP226" s="37">
        <v>5.55555555555556</v>
      </c>
      <c r="HS226" s="4">
        <v>1</v>
      </c>
      <c r="HT226" s="4">
        <v>1</v>
      </c>
      <c r="HU226" s="4" t="s">
        <v>226</v>
      </c>
      <c r="HV226" s="4">
        <v>1</v>
      </c>
      <c r="HW226" s="4">
        <v>1</v>
      </c>
      <c r="HX226" s="10">
        <f t="shared" si="215"/>
        <v>5</v>
      </c>
      <c r="HY226" s="10" t="s">
        <v>233</v>
      </c>
      <c r="HZ226" s="41">
        <v>341.666666666667</v>
      </c>
      <c r="IM226" s="10">
        <f t="shared" si="216"/>
        <v>0</v>
      </c>
      <c r="IO226" s="37"/>
      <c r="IS226" s="4" t="s">
        <v>226</v>
      </c>
      <c r="IU226" s="4">
        <v>1</v>
      </c>
      <c r="IW226" s="10">
        <f t="shared" si="217"/>
        <v>2</v>
      </c>
      <c r="IX226" s="10" t="s">
        <v>228</v>
      </c>
      <c r="IY226" s="37">
        <v>91.6666666666667</v>
      </c>
      <c r="JB226" s="4">
        <v>1</v>
      </c>
      <c r="JI226" s="4" t="s">
        <v>226</v>
      </c>
      <c r="JJ226" s="4">
        <v>2</v>
      </c>
      <c r="JK226" s="10">
        <f t="shared" si="218"/>
        <v>3</v>
      </c>
      <c r="JL226" s="10" t="s">
        <v>228</v>
      </c>
      <c r="JM226" s="37">
        <v>230</v>
      </c>
      <c r="JO226" s="4">
        <v>1</v>
      </c>
      <c r="JP226" s="4">
        <v>1</v>
      </c>
      <c r="JR226" s="4">
        <v>1</v>
      </c>
      <c r="JS226" s="4">
        <v>1</v>
      </c>
      <c r="JT226" s="10">
        <f t="shared" si="219"/>
        <v>4</v>
      </c>
      <c r="JU226" s="10" t="s">
        <v>227</v>
      </c>
      <c r="JV226" s="37">
        <v>400</v>
      </c>
      <c r="JX226" s="8">
        <v>55</v>
      </c>
    </row>
    <row r="227" ht="13.9" customHeight="1" spans="1:284">
      <c r="A227" s="7" t="s">
        <v>231</v>
      </c>
      <c r="B227" s="18" t="s">
        <v>425</v>
      </c>
      <c r="C227" s="18"/>
      <c r="J227" s="4">
        <v>1</v>
      </c>
      <c r="K227" s="4">
        <v>1</v>
      </c>
      <c r="O227" s="4">
        <v>8</v>
      </c>
      <c r="Q227" s="9">
        <v>6</v>
      </c>
      <c r="W227" s="10">
        <f t="shared" si="198"/>
        <v>0</v>
      </c>
      <c r="AF227" s="10">
        <f t="shared" si="199"/>
        <v>0</v>
      </c>
      <c r="AL227" s="4" t="s">
        <v>226</v>
      </c>
      <c r="AN227" s="4" t="s">
        <v>226</v>
      </c>
      <c r="AO227" s="4" t="s">
        <v>226</v>
      </c>
      <c r="AR227" s="4" t="s">
        <v>226</v>
      </c>
      <c r="AS227" s="10">
        <f t="shared" si="200"/>
        <v>4</v>
      </c>
      <c r="AT227" s="10" t="s">
        <v>232</v>
      </c>
      <c r="AU227" s="37">
        <v>22.2222222222222</v>
      </c>
      <c r="BF227" s="10">
        <f t="shared" si="201"/>
        <v>0</v>
      </c>
      <c r="BH227" s="37"/>
      <c r="BS227" s="36">
        <f t="shared" si="202"/>
        <v>0</v>
      </c>
      <c r="BU227" s="37"/>
      <c r="BW227" s="4" t="s">
        <v>226</v>
      </c>
      <c r="CG227" s="36">
        <f t="shared" si="203"/>
        <v>1</v>
      </c>
      <c r="CH227" s="10" t="s">
        <v>230</v>
      </c>
      <c r="CI227" s="11">
        <v>5</v>
      </c>
      <c r="CR227" s="4" t="s">
        <v>226</v>
      </c>
      <c r="CT227" s="10">
        <f t="shared" si="204"/>
        <v>1</v>
      </c>
      <c r="CU227" s="10" t="s">
        <v>230</v>
      </c>
      <c r="CV227" s="37">
        <v>5.55555555555556</v>
      </c>
      <c r="DH227" s="10">
        <f t="shared" si="205"/>
        <v>0</v>
      </c>
      <c r="DJ227" s="11"/>
      <c r="DR227" s="4" t="s">
        <v>226</v>
      </c>
      <c r="DT227" s="36">
        <f t="shared" si="206"/>
        <v>1</v>
      </c>
      <c r="DU227" s="10" t="s">
        <v>230</v>
      </c>
      <c r="DV227" s="37">
        <v>6.25</v>
      </c>
      <c r="EF227" s="36">
        <f t="shared" si="207"/>
        <v>0</v>
      </c>
      <c r="EH227" s="37"/>
      <c r="ER227" s="10">
        <f t="shared" si="208"/>
        <v>0</v>
      </c>
      <c r="ET227" s="37">
        <v>0</v>
      </c>
      <c r="FC227" s="4" t="s">
        <v>226</v>
      </c>
      <c r="FF227" s="10">
        <f t="shared" si="209"/>
        <v>1</v>
      </c>
      <c r="FG227" s="10" t="s">
        <v>230</v>
      </c>
      <c r="FH227" s="37">
        <v>5</v>
      </c>
      <c r="FR227" s="10">
        <f t="shared" si="210"/>
        <v>0</v>
      </c>
      <c r="FT227" s="37">
        <v>0</v>
      </c>
      <c r="FV227" s="4" t="s">
        <v>226</v>
      </c>
      <c r="GB227" s="4" t="s">
        <v>226</v>
      </c>
      <c r="GD227" s="10">
        <f t="shared" si="211"/>
        <v>2</v>
      </c>
      <c r="GE227" s="10" t="s">
        <v>228</v>
      </c>
      <c r="GF227" s="37">
        <v>12.5</v>
      </c>
      <c r="GQ227" s="10">
        <f t="shared" si="212"/>
        <v>0</v>
      </c>
      <c r="GS227" s="37"/>
      <c r="GV227" s="4" t="s">
        <v>226</v>
      </c>
      <c r="GX227" s="4" t="s">
        <v>226</v>
      </c>
      <c r="GZ227" s="4" t="s">
        <v>226</v>
      </c>
      <c r="HA227" s="10">
        <f t="shared" si="213"/>
        <v>3</v>
      </c>
      <c r="HB227" s="10" t="s">
        <v>232</v>
      </c>
      <c r="HC227" s="37">
        <v>25</v>
      </c>
      <c r="HN227" s="10">
        <f t="shared" si="214"/>
        <v>0</v>
      </c>
      <c r="HP227" s="37"/>
      <c r="HX227" s="10">
        <f t="shared" si="215"/>
        <v>0</v>
      </c>
      <c r="HZ227" s="41"/>
      <c r="IM227" s="10">
        <f t="shared" si="216"/>
        <v>0</v>
      </c>
      <c r="IO227" s="37"/>
      <c r="IW227" s="10">
        <f t="shared" si="217"/>
        <v>0</v>
      </c>
      <c r="IY227" s="37"/>
      <c r="JJ227" s="4" t="s">
        <v>226</v>
      </c>
      <c r="JK227" s="10">
        <f t="shared" si="218"/>
        <v>1</v>
      </c>
      <c r="JL227" s="10" t="s">
        <v>230</v>
      </c>
      <c r="JM227" s="37">
        <v>5</v>
      </c>
      <c r="JT227" s="10">
        <f t="shared" si="219"/>
        <v>0</v>
      </c>
      <c r="JV227" s="37"/>
      <c r="JX227" s="8">
        <v>14</v>
      </c>
    </row>
    <row r="228" ht="13.9" customHeight="1" spans="1:284">
      <c r="A228" s="7" t="s">
        <v>231</v>
      </c>
      <c r="B228" s="18" t="s">
        <v>426</v>
      </c>
      <c r="C228" s="18"/>
      <c r="G228" s="4">
        <v>1</v>
      </c>
      <c r="H228" s="4">
        <v>1</v>
      </c>
      <c r="K228" s="4">
        <v>1</v>
      </c>
      <c r="O228" s="4">
        <v>6</v>
      </c>
      <c r="Q228" s="9">
        <v>6</v>
      </c>
      <c r="W228" s="10">
        <f t="shared" si="198"/>
        <v>0</v>
      </c>
      <c r="AF228" s="10">
        <f t="shared" si="199"/>
        <v>0</v>
      </c>
      <c r="AS228" s="10">
        <f t="shared" si="200"/>
        <v>0</v>
      </c>
      <c r="AU228" s="37"/>
      <c r="AW228" s="4">
        <v>1</v>
      </c>
      <c r="AY228" s="4">
        <v>1</v>
      </c>
      <c r="AZ228" s="4" t="s">
        <v>226</v>
      </c>
      <c r="BA228" s="4" t="s">
        <v>226</v>
      </c>
      <c r="BF228" s="10">
        <f t="shared" si="201"/>
        <v>4</v>
      </c>
      <c r="BG228" s="10" t="s">
        <v>232</v>
      </c>
      <c r="BH228" s="37">
        <v>122.222222222222</v>
      </c>
      <c r="BS228" s="36">
        <f t="shared" si="202"/>
        <v>0</v>
      </c>
      <c r="BU228" s="37"/>
      <c r="CE228" s="4">
        <v>1</v>
      </c>
      <c r="CG228" s="36">
        <f t="shared" si="203"/>
        <v>1</v>
      </c>
      <c r="CH228" s="10" t="s">
        <v>230</v>
      </c>
      <c r="CI228" s="11">
        <v>50</v>
      </c>
      <c r="CT228" s="10">
        <f t="shared" si="204"/>
        <v>0</v>
      </c>
      <c r="CV228" s="37"/>
      <c r="DH228" s="10">
        <f t="shared" si="205"/>
        <v>0</v>
      </c>
      <c r="DJ228" s="11"/>
      <c r="DT228" s="36">
        <f t="shared" si="206"/>
        <v>0</v>
      </c>
      <c r="DV228" s="37"/>
      <c r="EC228" s="4">
        <v>1</v>
      </c>
      <c r="ED228" s="4" t="s">
        <v>226</v>
      </c>
      <c r="EF228" s="36">
        <f t="shared" si="207"/>
        <v>2</v>
      </c>
      <c r="EG228" s="10" t="s">
        <v>228</v>
      </c>
      <c r="EH228" s="37">
        <v>68.75</v>
      </c>
      <c r="ER228" s="10">
        <f t="shared" si="208"/>
        <v>0</v>
      </c>
      <c r="ET228" s="37">
        <v>0</v>
      </c>
      <c r="EZ228" s="4" t="s">
        <v>226</v>
      </c>
      <c r="FF228" s="10">
        <f t="shared" si="209"/>
        <v>1</v>
      </c>
      <c r="FG228" s="10" t="s">
        <v>230</v>
      </c>
      <c r="FH228" s="37">
        <v>5</v>
      </c>
      <c r="FP228" s="4">
        <v>3</v>
      </c>
      <c r="FR228" s="10">
        <f t="shared" si="210"/>
        <v>1</v>
      </c>
      <c r="FS228" s="10" t="s">
        <v>230</v>
      </c>
      <c r="FT228" s="37">
        <v>468.75</v>
      </c>
      <c r="FV228" s="4" t="s">
        <v>226</v>
      </c>
      <c r="GD228" s="10">
        <f t="shared" si="211"/>
        <v>1</v>
      </c>
      <c r="GE228" s="10" t="s">
        <v>230</v>
      </c>
      <c r="GF228" s="37">
        <v>6.25</v>
      </c>
      <c r="GQ228" s="10">
        <f t="shared" si="212"/>
        <v>0</v>
      </c>
      <c r="GS228" s="37"/>
      <c r="GU228" s="4" t="s">
        <v>226</v>
      </c>
      <c r="HA228" s="10">
        <f t="shared" si="213"/>
        <v>1</v>
      </c>
      <c r="HB228" s="10" t="s">
        <v>230</v>
      </c>
      <c r="HC228" s="37">
        <v>8.33333333333333</v>
      </c>
      <c r="HN228" s="10">
        <f t="shared" si="214"/>
        <v>0</v>
      </c>
      <c r="HP228" s="37"/>
      <c r="HX228" s="10">
        <f t="shared" si="215"/>
        <v>0</v>
      </c>
      <c r="HZ228" s="41"/>
      <c r="IM228" s="10">
        <f t="shared" si="216"/>
        <v>0</v>
      </c>
      <c r="IO228" s="37"/>
      <c r="IW228" s="10">
        <f t="shared" si="217"/>
        <v>0</v>
      </c>
      <c r="IY228" s="37"/>
      <c r="JB228" s="4">
        <v>1</v>
      </c>
      <c r="JJ228" s="4" t="s">
        <v>226</v>
      </c>
      <c r="JK228" s="10">
        <f t="shared" si="218"/>
        <v>2</v>
      </c>
      <c r="JL228" s="10" t="s">
        <v>228</v>
      </c>
      <c r="JM228" s="37">
        <v>55</v>
      </c>
      <c r="JT228" s="10">
        <f t="shared" si="219"/>
        <v>0</v>
      </c>
      <c r="JV228" s="37"/>
      <c r="JX228" s="8">
        <v>13</v>
      </c>
    </row>
    <row r="229" ht="13.9" customHeight="1" spans="1:284">
      <c r="A229" s="7" t="s">
        <v>231</v>
      </c>
      <c r="B229" s="18" t="s">
        <v>427</v>
      </c>
      <c r="C229" s="18"/>
      <c r="G229" s="4">
        <v>1</v>
      </c>
      <c r="J229" s="4">
        <v>1</v>
      </c>
      <c r="M229" s="4">
        <v>1</v>
      </c>
      <c r="N229" s="4">
        <v>1</v>
      </c>
      <c r="O229" s="4">
        <v>6</v>
      </c>
      <c r="Q229" s="9">
        <v>7</v>
      </c>
      <c r="W229" s="10">
        <f t="shared" si="198"/>
        <v>0</v>
      </c>
      <c r="AF229" s="10">
        <f t="shared" si="199"/>
        <v>0</v>
      </c>
      <c r="AM229" s="4">
        <v>1</v>
      </c>
      <c r="AS229" s="10">
        <f t="shared" si="200"/>
        <v>1</v>
      </c>
      <c r="AT229" s="10" t="s">
        <v>230</v>
      </c>
      <c r="AU229" s="37">
        <v>55.5555555555556</v>
      </c>
      <c r="BF229" s="10">
        <f t="shared" si="201"/>
        <v>0</v>
      </c>
      <c r="BH229" s="37"/>
      <c r="BS229" s="36">
        <f t="shared" si="202"/>
        <v>0</v>
      </c>
      <c r="BU229" s="37"/>
      <c r="CG229" s="36">
        <f t="shared" si="203"/>
        <v>0</v>
      </c>
      <c r="CI229" s="11"/>
      <c r="CT229" s="10">
        <f t="shared" si="204"/>
        <v>0</v>
      </c>
      <c r="CV229" s="37"/>
      <c r="DH229" s="10">
        <f t="shared" si="205"/>
        <v>0</v>
      </c>
      <c r="DJ229" s="11"/>
      <c r="DN229" s="4" t="s">
        <v>226</v>
      </c>
      <c r="DT229" s="36">
        <f t="shared" si="206"/>
        <v>1</v>
      </c>
      <c r="DU229" s="10" t="s">
        <v>230</v>
      </c>
      <c r="DV229" s="37">
        <v>6.25</v>
      </c>
      <c r="EF229" s="36">
        <f t="shared" si="207"/>
        <v>0</v>
      </c>
      <c r="EH229" s="37"/>
      <c r="EJ229" s="4" t="s">
        <v>226</v>
      </c>
      <c r="EL229" s="4" t="s">
        <v>226</v>
      </c>
      <c r="EO229" s="4" t="s">
        <v>226</v>
      </c>
      <c r="ER229" s="10">
        <f t="shared" si="208"/>
        <v>3</v>
      </c>
      <c r="ES229" s="10" t="s">
        <v>228</v>
      </c>
      <c r="ET229" s="37">
        <v>18.75</v>
      </c>
      <c r="FF229" s="10">
        <f t="shared" si="209"/>
        <v>0</v>
      </c>
      <c r="FH229" s="37"/>
      <c r="FQ229" s="4" t="s">
        <v>226</v>
      </c>
      <c r="FR229" s="10">
        <f t="shared" si="210"/>
        <v>1</v>
      </c>
      <c r="FS229" s="10" t="s">
        <v>230</v>
      </c>
      <c r="FT229" s="37">
        <v>6.25</v>
      </c>
      <c r="GD229" s="10">
        <f t="shared" si="211"/>
        <v>0</v>
      </c>
      <c r="GF229" s="37"/>
      <c r="GQ229" s="10">
        <f t="shared" si="212"/>
        <v>0</v>
      </c>
      <c r="GS229" s="37"/>
      <c r="HA229" s="10">
        <f t="shared" si="213"/>
        <v>0</v>
      </c>
      <c r="HC229" s="37"/>
      <c r="HF229" s="4">
        <v>1</v>
      </c>
      <c r="HN229" s="10">
        <f t="shared" si="214"/>
        <v>1</v>
      </c>
      <c r="HO229" s="10" t="s">
        <v>230</v>
      </c>
      <c r="HP229" s="37">
        <v>55.5555555555556</v>
      </c>
      <c r="HX229" s="10">
        <f t="shared" si="215"/>
        <v>0</v>
      </c>
      <c r="HZ229" s="41"/>
      <c r="IM229" s="10">
        <f t="shared" si="216"/>
        <v>0</v>
      </c>
      <c r="IO229" s="37"/>
      <c r="IW229" s="10">
        <f t="shared" si="217"/>
        <v>0</v>
      </c>
      <c r="IY229" s="37"/>
      <c r="JK229" s="10">
        <f t="shared" si="218"/>
        <v>0</v>
      </c>
      <c r="JM229" s="37"/>
      <c r="JT229" s="10">
        <f t="shared" si="219"/>
        <v>0</v>
      </c>
      <c r="JV229" s="37"/>
      <c r="JX229" s="8">
        <v>7</v>
      </c>
    </row>
    <row r="230" ht="13.9" customHeight="1" spans="1:284">
      <c r="A230" s="7" t="s">
        <v>231</v>
      </c>
      <c r="B230" s="18" t="s">
        <v>428</v>
      </c>
      <c r="C230" s="18"/>
      <c r="N230" s="4">
        <v>1</v>
      </c>
      <c r="O230" s="4">
        <v>7</v>
      </c>
      <c r="P230" s="4">
        <v>5</v>
      </c>
      <c r="Q230" s="9">
        <v>5</v>
      </c>
      <c r="W230" s="10">
        <f t="shared" si="198"/>
        <v>0</v>
      </c>
      <c r="AF230" s="10">
        <f t="shared" si="199"/>
        <v>0</v>
      </c>
      <c r="AS230" s="10">
        <f t="shared" si="200"/>
        <v>0</v>
      </c>
      <c r="AU230" s="37"/>
      <c r="BF230" s="10">
        <f t="shared" si="201"/>
        <v>0</v>
      </c>
      <c r="BH230" s="37"/>
      <c r="BS230" s="36">
        <f t="shared" si="202"/>
        <v>0</v>
      </c>
      <c r="BU230" s="37"/>
      <c r="CG230" s="36">
        <f t="shared" si="203"/>
        <v>0</v>
      </c>
      <c r="CI230" s="11"/>
      <c r="CT230" s="10">
        <f t="shared" si="204"/>
        <v>0</v>
      </c>
      <c r="CV230" s="37"/>
      <c r="DH230" s="10">
        <f t="shared" si="205"/>
        <v>0</v>
      </c>
      <c r="DJ230" s="11"/>
      <c r="DT230" s="36">
        <f t="shared" si="206"/>
        <v>0</v>
      </c>
      <c r="DV230" s="37"/>
      <c r="EF230" s="36">
        <f t="shared" si="207"/>
        <v>0</v>
      </c>
      <c r="EH230" s="37"/>
      <c r="ER230" s="10">
        <f t="shared" si="208"/>
        <v>0</v>
      </c>
      <c r="ET230" s="37">
        <v>0</v>
      </c>
      <c r="FF230" s="10">
        <f t="shared" si="209"/>
        <v>0</v>
      </c>
      <c r="FH230" s="37"/>
      <c r="FO230" s="4">
        <v>2</v>
      </c>
      <c r="FQ230" s="4" t="s">
        <v>226</v>
      </c>
      <c r="FR230" s="10">
        <f t="shared" si="210"/>
        <v>2</v>
      </c>
      <c r="FS230" s="10" t="s">
        <v>228</v>
      </c>
      <c r="FT230" s="37">
        <v>225</v>
      </c>
      <c r="GD230" s="10">
        <f t="shared" si="211"/>
        <v>0</v>
      </c>
      <c r="GF230" s="37"/>
      <c r="GQ230" s="10">
        <f t="shared" si="212"/>
        <v>0</v>
      </c>
      <c r="GS230" s="37"/>
      <c r="HA230" s="10">
        <f t="shared" si="213"/>
        <v>0</v>
      </c>
      <c r="HC230" s="37"/>
      <c r="HN230" s="10">
        <f t="shared" si="214"/>
        <v>0</v>
      </c>
      <c r="HP230" s="37"/>
      <c r="HX230" s="10">
        <f t="shared" si="215"/>
        <v>0</v>
      </c>
      <c r="HZ230" s="41"/>
      <c r="IM230" s="10">
        <f t="shared" si="216"/>
        <v>0</v>
      </c>
      <c r="IO230" s="37"/>
      <c r="IW230" s="10">
        <f t="shared" si="217"/>
        <v>0</v>
      </c>
      <c r="IY230" s="37"/>
      <c r="JK230" s="10">
        <f t="shared" si="218"/>
        <v>0</v>
      </c>
      <c r="JM230" s="37"/>
      <c r="JT230" s="10">
        <f t="shared" si="219"/>
        <v>0</v>
      </c>
      <c r="JV230" s="37"/>
      <c r="JX230" s="6">
        <v>2</v>
      </c>
    </row>
    <row r="231" ht="13.9" customHeight="1" spans="1:284">
      <c r="A231" s="7" t="s">
        <v>231</v>
      </c>
      <c r="B231" s="18" t="s">
        <v>429</v>
      </c>
      <c r="C231" s="18"/>
      <c r="J231" s="4">
        <v>1</v>
      </c>
      <c r="K231" s="4">
        <v>1</v>
      </c>
      <c r="O231" s="4">
        <v>7</v>
      </c>
      <c r="Q231" s="9">
        <v>7</v>
      </c>
      <c r="W231" s="10">
        <f t="shared" si="198"/>
        <v>0</v>
      </c>
      <c r="AF231" s="10">
        <f t="shared" si="199"/>
        <v>0</v>
      </c>
      <c r="AS231" s="10">
        <f t="shared" si="200"/>
        <v>0</v>
      </c>
      <c r="AU231" s="37"/>
      <c r="BF231" s="10">
        <f t="shared" si="201"/>
        <v>0</v>
      </c>
      <c r="BH231" s="37"/>
      <c r="BS231" s="36">
        <f t="shared" si="202"/>
        <v>0</v>
      </c>
      <c r="BU231" s="37"/>
      <c r="BZ231" s="4" t="s">
        <v>226</v>
      </c>
      <c r="CB231" s="4" t="s">
        <v>226</v>
      </c>
      <c r="CG231" s="36">
        <f t="shared" si="203"/>
        <v>2</v>
      </c>
      <c r="CH231" s="10" t="s">
        <v>230</v>
      </c>
      <c r="CI231" s="11">
        <v>10</v>
      </c>
      <c r="CT231" s="10">
        <f t="shared" si="204"/>
        <v>0</v>
      </c>
      <c r="CV231" s="37"/>
      <c r="DH231" s="10">
        <f t="shared" si="205"/>
        <v>0</v>
      </c>
      <c r="DJ231" s="11"/>
      <c r="DT231" s="36">
        <f t="shared" si="206"/>
        <v>0</v>
      </c>
      <c r="DV231" s="37"/>
      <c r="EF231" s="36">
        <f t="shared" si="207"/>
        <v>0</v>
      </c>
      <c r="EH231" s="37"/>
      <c r="ER231" s="10">
        <f t="shared" si="208"/>
        <v>0</v>
      </c>
      <c r="ET231" s="37">
        <v>0</v>
      </c>
      <c r="FF231" s="10">
        <f t="shared" si="209"/>
        <v>0</v>
      </c>
      <c r="FH231" s="37"/>
      <c r="FR231" s="10">
        <f t="shared" si="210"/>
        <v>0</v>
      </c>
      <c r="FT231" s="37">
        <v>0</v>
      </c>
      <c r="FV231" s="4" t="s">
        <v>226</v>
      </c>
      <c r="GD231" s="10">
        <f t="shared" si="211"/>
        <v>1</v>
      </c>
      <c r="GE231" s="10" t="s">
        <v>230</v>
      </c>
      <c r="GF231" s="37">
        <v>6.25</v>
      </c>
      <c r="GQ231" s="10">
        <f t="shared" si="212"/>
        <v>0</v>
      </c>
      <c r="GS231" s="37"/>
      <c r="GU231" s="4" t="s">
        <v>226</v>
      </c>
      <c r="GX231" s="4" t="s">
        <v>226</v>
      </c>
      <c r="GZ231" s="4">
        <v>1</v>
      </c>
      <c r="HA231" s="10">
        <f t="shared" si="213"/>
        <v>3</v>
      </c>
      <c r="HB231" s="10" t="s">
        <v>232</v>
      </c>
      <c r="HC231" s="37">
        <v>100</v>
      </c>
      <c r="HF231" s="4" t="s">
        <v>226</v>
      </c>
      <c r="HN231" s="10">
        <f t="shared" si="214"/>
        <v>1</v>
      </c>
      <c r="HO231" s="10" t="s">
        <v>230</v>
      </c>
      <c r="HP231" s="37">
        <v>5.55555555555556</v>
      </c>
      <c r="HX231" s="10">
        <f t="shared" si="215"/>
        <v>0</v>
      </c>
      <c r="HZ231" s="41"/>
      <c r="IM231" s="10">
        <f t="shared" si="216"/>
        <v>0</v>
      </c>
      <c r="IO231" s="37"/>
      <c r="IT231" s="4" t="s">
        <v>226</v>
      </c>
      <c r="IU231" s="4" t="s">
        <v>226</v>
      </c>
      <c r="IW231" s="10">
        <f t="shared" si="217"/>
        <v>2</v>
      </c>
      <c r="IX231" s="10" t="s">
        <v>228</v>
      </c>
      <c r="IY231" s="37">
        <v>16.6666666666667</v>
      </c>
      <c r="JK231" s="10">
        <f t="shared" si="218"/>
        <v>0</v>
      </c>
      <c r="JM231" s="37"/>
      <c r="JT231" s="10">
        <f t="shared" si="219"/>
        <v>0</v>
      </c>
      <c r="JV231" s="37"/>
      <c r="JX231" s="6">
        <v>9</v>
      </c>
    </row>
    <row r="232" ht="13.9" customHeight="1" spans="1:284">
      <c r="A232" s="7" t="s">
        <v>231</v>
      </c>
      <c r="B232" s="18" t="s">
        <v>430</v>
      </c>
      <c r="C232" s="18"/>
      <c r="G232" s="4">
        <v>1</v>
      </c>
      <c r="H232" s="4">
        <v>1</v>
      </c>
      <c r="J232" s="4">
        <v>1</v>
      </c>
      <c r="K232" s="4">
        <v>1</v>
      </c>
      <c r="O232" s="4">
        <v>6</v>
      </c>
      <c r="P232" s="4">
        <v>7</v>
      </c>
      <c r="Q232" s="9">
        <v>5</v>
      </c>
      <c r="W232" s="10">
        <f t="shared" si="198"/>
        <v>0</v>
      </c>
      <c r="AF232" s="10">
        <f t="shared" si="199"/>
        <v>0</v>
      </c>
      <c r="AS232" s="10">
        <f t="shared" si="200"/>
        <v>0</v>
      </c>
      <c r="AU232" s="37"/>
      <c r="AW232" s="4" t="s">
        <v>226</v>
      </c>
      <c r="BA232" s="4" t="s">
        <v>226</v>
      </c>
      <c r="BB232" s="4" t="s">
        <v>226</v>
      </c>
      <c r="BF232" s="10">
        <f t="shared" si="201"/>
        <v>3</v>
      </c>
      <c r="BG232" s="10" t="s">
        <v>228</v>
      </c>
      <c r="BH232" s="37">
        <v>16.6666666666667</v>
      </c>
      <c r="BS232" s="36">
        <f t="shared" si="202"/>
        <v>0</v>
      </c>
      <c r="BU232" s="37"/>
      <c r="BZ232" s="4" t="s">
        <v>226</v>
      </c>
      <c r="CA232" s="4" t="s">
        <v>226</v>
      </c>
      <c r="CE232" s="4" t="s">
        <v>226</v>
      </c>
      <c r="CG232" s="36">
        <f t="shared" si="203"/>
        <v>3</v>
      </c>
      <c r="CH232" s="10" t="s">
        <v>228</v>
      </c>
      <c r="CI232" s="11">
        <v>15</v>
      </c>
      <c r="CT232" s="10">
        <f t="shared" si="204"/>
        <v>0</v>
      </c>
      <c r="CV232" s="37"/>
      <c r="DH232" s="10">
        <f t="shared" si="205"/>
        <v>0</v>
      </c>
      <c r="DJ232" s="11"/>
      <c r="DT232" s="36">
        <f t="shared" si="206"/>
        <v>0</v>
      </c>
      <c r="DV232" s="37"/>
      <c r="EF232" s="36">
        <f t="shared" si="207"/>
        <v>0</v>
      </c>
      <c r="EH232" s="37"/>
      <c r="ER232" s="10">
        <f t="shared" si="208"/>
        <v>0</v>
      </c>
      <c r="ET232" s="37">
        <v>0</v>
      </c>
      <c r="FF232" s="10">
        <f t="shared" si="209"/>
        <v>0</v>
      </c>
      <c r="FH232" s="37"/>
      <c r="FJ232" s="4" t="s">
        <v>226</v>
      </c>
      <c r="FP232" s="4" t="s">
        <v>226</v>
      </c>
      <c r="FQ232" s="4" t="s">
        <v>226</v>
      </c>
      <c r="FR232" s="10">
        <f t="shared" si="210"/>
        <v>3</v>
      </c>
      <c r="FS232" s="10" t="s">
        <v>228</v>
      </c>
      <c r="FT232" s="37">
        <v>18.75</v>
      </c>
      <c r="FW232" s="4" t="s">
        <v>226</v>
      </c>
      <c r="GA232" s="4">
        <v>1</v>
      </c>
      <c r="GD232" s="10">
        <f t="shared" si="211"/>
        <v>2</v>
      </c>
      <c r="GE232" s="10" t="s">
        <v>228</v>
      </c>
      <c r="GF232" s="37">
        <v>68.75</v>
      </c>
      <c r="GQ232" s="10">
        <f t="shared" si="212"/>
        <v>0</v>
      </c>
      <c r="GS232" s="37"/>
      <c r="GX232" s="4">
        <v>1</v>
      </c>
      <c r="HA232" s="10">
        <f t="shared" si="213"/>
        <v>1</v>
      </c>
      <c r="HB232" s="10" t="s">
        <v>230</v>
      </c>
      <c r="HC232" s="37">
        <v>83.3333333333333</v>
      </c>
      <c r="HN232" s="10">
        <f t="shared" si="214"/>
        <v>0</v>
      </c>
      <c r="HP232" s="37"/>
      <c r="HW232" s="4" t="s">
        <v>226</v>
      </c>
      <c r="HX232" s="10">
        <f t="shared" si="215"/>
        <v>1</v>
      </c>
      <c r="HY232" s="10" t="s">
        <v>230</v>
      </c>
      <c r="HZ232" s="41">
        <v>8.33333333333333</v>
      </c>
      <c r="IC232" s="4" t="s">
        <v>226</v>
      </c>
      <c r="IL232" s="4" t="s">
        <v>226</v>
      </c>
      <c r="IM232" s="10">
        <f t="shared" si="216"/>
        <v>2</v>
      </c>
      <c r="IN232" s="10" t="s">
        <v>230</v>
      </c>
      <c r="IO232" s="37">
        <v>9.09090909090909</v>
      </c>
      <c r="IW232" s="10">
        <f t="shared" si="217"/>
        <v>0</v>
      </c>
      <c r="IY232" s="37"/>
      <c r="JK232" s="10">
        <f t="shared" si="218"/>
        <v>0</v>
      </c>
      <c r="JM232" s="37"/>
      <c r="JT232" s="10">
        <f t="shared" si="219"/>
        <v>0</v>
      </c>
      <c r="JV232" s="37"/>
      <c r="JX232" s="6">
        <v>15</v>
      </c>
    </row>
    <row r="233" ht="13.9" customHeight="1" spans="1:284">
      <c r="A233" s="7" t="s">
        <v>231</v>
      </c>
      <c r="B233" s="18" t="s">
        <v>431</v>
      </c>
      <c r="C233" s="18"/>
      <c r="H233" s="4">
        <v>1</v>
      </c>
      <c r="J233" s="4">
        <v>1</v>
      </c>
      <c r="K233" s="4">
        <v>1</v>
      </c>
      <c r="O233" s="4">
        <v>7</v>
      </c>
      <c r="P233" s="4">
        <v>7</v>
      </c>
      <c r="W233" s="10">
        <f t="shared" si="198"/>
        <v>0</v>
      </c>
      <c r="AF233" s="10">
        <f t="shared" si="199"/>
        <v>0</v>
      </c>
      <c r="AL233" s="4" t="s">
        <v>226</v>
      </c>
      <c r="AM233" s="4" t="s">
        <v>226</v>
      </c>
      <c r="AN233" s="4" t="s">
        <v>226</v>
      </c>
      <c r="AO233" s="4" t="s">
        <v>226</v>
      </c>
      <c r="AR233" s="4" t="s">
        <v>226</v>
      </c>
      <c r="AS233" s="10">
        <f t="shared" si="200"/>
        <v>5</v>
      </c>
      <c r="AT233" s="10" t="s">
        <v>232</v>
      </c>
      <c r="AU233" s="37">
        <v>27.7777777777778</v>
      </c>
      <c r="AW233" s="4" t="s">
        <v>226</v>
      </c>
      <c r="AX233" s="4">
        <v>1</v>
      </c>
      <c r="AY233" s="4" t="s">
        <v>226</v>
      </c>
      <c r="AZ233" s="4" t="s">
        <v>226</v>
      </c>
      <c r="BA233" s="4" t="s">
        <v>226</v>
      </c>
      <c r="BE233" s="4" t="s">
        <v>226</v>
      </c>
      <c r="BF233" s="10">
        <f t="shared" si="201"/>
        <v>6</v>
      </c>
      <c r="BG233" s="10" t="s">
        <v>227</v>
      </c>
      <c r="BH233" s="37">
        <v>83.3333333333333</v>
      </c>
      <c r="BS233" s="36">
        <f t="shared" si="202"/>
        <v>0</v>
      </c>
      <c r="BU233" s="37"/>
      <c r="BW233" s="4" t="s">
        <v>226</v>
      </c>
      <c r="BY233" s="4" t="s">
        <v>226</v>
      </c>
      <c r="CA233" s="4">
        <v>1</v>
      </c>
      <c r="CB233" s="4" t="s">
        <v>226</v>
      </c>
      <c r="CC233" s="4" t="s">
        <v>226</v>
      </c>
      <c r="CE233" s="4" t="s">
        <v>226</v>
      </c>
      <c r="CF233" s="4" t="s">
        <v>226</v>
      </c>
      <c r="CG233" s="36">
        <f t="shared" si="203"/>
        <v>7</v>
      </c>
      <c r="CH233" s="10" t="s">
        <v>227</v>
      </c>
      <c r="CI233" s="11">
        <v>80</v>
      </c>
      <c r="CR233" s="4" t="s">
        <v>226</v>
      </c>
      <c r="CT233" s="10">
        <f t="shared" si="204"/>
        <v>1</v>
      </c>
      <c r="CU233" s="10" t="s">
        <v>230</v>
      </c>
      <c r="CV233" s="37">
        <v>5.55555555555556</v>
      </c>
      <c r="DB233" s="4" t="s">
        <v>226</v>
      </c>
      <c r="DF233" s="4" t="s">
        <v>226</v>
      </c>
      <c r="DH233" s="10">
        <f t="shared" si="205"/>
        <v>2</v>
      </c>
      <c r="DI233" s="10" t="s">
        <v>230</v>
      </c>
      <c r="DJ233" s="11">
        <v>10</v>
      </c>
      <c r="DR233" s="4">
        <v>1</v>
      </c>
      <c r="DT233" s="36">
        <f t="shared" si="206"/>
        <v>1</v>
      </c>
      <c r="DU233" s="10" t="s">
        <v>230</v>
      </c>
      <c r="DV233" s="37">
        <v>62.5</v>
      </c>
      <c r="DX233" s="4" t="s">
        <v>226</v>
      </c>
      <c r="EF233" s="36">
        <f t="shared" si="207"/>
        <v>1</v>
      </c>
      <c r="EG233" s="10" t="s">
        <v>230</v>
      </c>
      <c r="EH233" s="37">
        <v>6.25</v>
      </c>
      <c r="EK233" s="4" t="s">
        <v>226</v>
      </c>
      <c r="ER233" s="10">
        <f t="shared" si="208"/>
        <v>1</v>
      </c>
      <c r="ES233" s="10" t="s">
        <v>230</v>
      </c>
      <c r="ET233" s="37">
        <v>6.25</v>
      </c>
      <c r="EV233" s="4" t="s">
        <v>226</v>
      </c>
      <c r="FF233" s="10">
        <f t="shared" si="209"/>
        <v>1</v>
      </c>
      <c r="FG233" s="10" t="s">
        <v>230</v>
      </c>
      <c r="FH233" s="37">
        <v>5</v>
      </c>
      <c r="FR233" s="10">
        <f t="shared" si="210"/>
        <v>0</v>
      </c>
      <c r="FT233" s="37">
        <v>0</v>
      </c>
      <c r="FV233" s="4">
        <v>1</v>
      </c>
      <c r="FW233" s="4">
        <v>1</v>
      </c>
      <c r="GA233" s="4" t="s">
        <v>226</v>
      </c>
      <c r="GB233" s="4" t="s">
        <v>226</v>
      </c>
      <c r="GC233" s="4">
        <v>1</v>
      </c>
      <c r="GD233" s="10">
        <f t="shared" si="211"/>
        <v>5</v>
      </c>
      <c r="GE233" s="10" t="s">
        <v>227</v>
      </c>
      <c r="GF233" s="37">
        <v>200</v>
      </c>
      <c r="GQ233" s="10">
        <f t="shared" si="212"/>
        <v>0</v>
      </c>
      <c r="GS233" s="37"/>
      <c r="GU233" s="4" t="s">
        <v>226</v>
      </c>
      <c r="GV233" s="4">
        <v>1</v>
      </c>
      <c r="GW233" s="4" t="s">
        <v>226</v>
      </c>
      <c r="GX233" s="4">
        <v>1</v>
      </c>
      <c r="GY233" s="4">
        <v>1</v>
      </c>
      <c r="HA233" s="10">
        <f t="shared" si="213"/>
        <v>5</v>
      </c>
      <c r="HB233" s="10" t="s">
        <v>233</v>
      </c>
      <c r="HC233" s="37">
        <v>266.666666666667</v>
      </c>
      <c r="HN233" s="10">
        <f t="shared" si="214"/>
        <v>0</v>
      </c>
      <c r="HP233" s="37"/>
      <c r="HR233" s="4" t="s">
        <v>226</v>
      </c>
      <c r="HS233" s="4">
        <v>1</v>
      </c>
      <c r="HT233" s="4" t="s">
        <v>226</v>
      </c>
      <c r="HX233" s="10">
        <f t="shared" si="215"/>
        <v>3</v>
      </c>
      <c r="HY233" s="10" t="s">
        <v>232</v>
      </c>
      <c r="HZ233" s="41">
        <v>100</v>
      </c>
      <c r="IM233" s="10">
        <f t="shared" si="216"/>
        <v>0</v>
      </c>
      <c r="IO233" s="37"/>
      <c r="IW233" s="10">
        <f t="shared" si="217"/>
        <v>0</v>
      </c>
      <c r="IY233" s="37"/>
      <c r="JB233" s="4" t="s">
        <v>226</v>
      </c>
      <c r="JJ233" s="4" t="s">
        <v>226</v>
      </c>
      <c r="JK233" s="10">
        <f t="shared" si="218"/>
        <v>2</v>
      </c>
      <c r="JL233" s="10" t="s">
        <v>230</v>
      </c>
      <c r="JM233" s="37">
        <v>10</v>
      </c>
      <c r="JT233" s="10">
        <f t="shared" si="219"/>
        <v>0</v>
      </c>
      <c r="JV233" s="37"/>
      <c r="JX233" s="6">
        <v>40</v>
      </c>
    </row>
    <row r="234" ht="13.9" customHeight="1" spans="1:284">
      <c r="A234" s="7" t="s">
        <v>231</v>
      </c>
      <c r="B234" s="18" t="s">
        <v>432</v>
      </c>
      <c r="C234" s="18"/>
      <c r="H234" s="4">
        <v>1</v>
      </c>
      <c r="K234" s="4">
        <v>1</v>
      </c>
      <c r="O234" s="4">
        <v>7</v>
      </c>
      <c r="W234" s="10">
        <f t="shared" ref="W234:W252" si="220">5-COUNTBLANK(R234:V234)</f>
        <v>0</v>
      </c>
      <c r="AF234" s="10">
        <f t="shared" ref="AF234:AF252" si="221">5-COUNTBLANK(AA234:AE234)</f>
        <v>0</v>
      </c>
      <c r="AM234" s="4" t="s">
        <v>226</v>
      </c>
      <c r="AN234" s="4">
        <v>2</v>
      </c>
      <c r="AO234" s="4" t="s">
        <v>226</v>
      </c>
      <c r="AR234" s="4" t="s">
        <v>226</v>
      </c>
      <c r="AS234" s="10">
        <f t="shared" ref="AS234:AS252" si="222">9-COUNTBLANK(AJ234:AR234)</f>
        <v>4</v>
      </c>
      <c r="AT234" s="10" t="s">
        <v>232</v>
      </c>
      <c r="AU234" s="37">
        <v>211.111111111111</v>
      </c>
      <c r="AW234" s="4" t="s">
        <v>226</v>
      </c>
      <c r="AX234" s="4" t="s">
        <v>226</v>
      </c>
      <c r="AY234" s="4">
        <v>1</v>
      </c>
      <c r="AZ234" s="4" t="s">
        <v>226</v>
      </c>
      <c r="BA234" s="4" t="s">
        <v>226</v>
      </c>
      <c r="BB234" s="4" t="s">
        <v>226</v>
      </c>
      <c r="BC234" s="4" t="s">
        <v>226</v>
      </c>
      <c r="BD234" s="4" t="s">
        <v>226</v>
      </c>
      <c r="BE234" s="4">
        <v>1</v>
      </c>
      <c r="BF234" s="10">
        <f t="shared" ref="BF234:BF252" si="223">9-COUNTBLANK(AW234:BE234)</f>
        <v>9</v>
      </c>
      <c r="BG234" s="10" t="s">
        <v>233</v>
      </c>
      <c r="BH234" s="37">
        <v>150</v>
      </c>
      <c r="BS234" s="36">
        <f t="shared" ref="BS234:BS252" si="224">9-COUNTBLANK(BJ234:BR234)</f>
        <v>0</v>
      </c>
      <c r="BU234" s="37"/>
      <c r="BW234" s="4" t="s">
        <v>226</v>
      </c>
      <c r="BY234" s="4" t="s">
        <v>226</v>
      </c>
      <c r="CG234" s="36">
        <f t="shared" ref="CG234:CG252" si="225">10-COUNTBLANK(BW234:CF234)</f>
        <v>2</v>
      </c>
      <c r="CH234" s="10" t="s">
        <v>230</v>
      </c>
      <c r="CI234" s="11">
        <v>10</v>
      </c>
      <c r="CT234" s="10">
        <f t="shared" ref="CT234:CT252" si="226">9-COUNTBLANK(CK234:CS234)</f>
        <v>0</v>
      </c>
      <c r="CV234" s="37"/>
      <c r="DH234" s="10">
        <f t="shared" ref="DH234:DH252" si="227">10-COUNTBLANK(CX234:DG234)</f>
        <v>0</v>
      </c>
      <c r="DJ234" s="11"/>
      <c r="DT234" s="36">
        <f t="shared" ref="DT234:DT252" si="228">8-COUNTBLANK(DL234:DS234)</f>
        <v>0</v>
      </c>
      <c r="DV234" s="37"/>
      <c r="DX234" s="4">
        <v>1</v>
      </c>
      <c r="DY234" s="4" t="s">
        <v>226</v>
      </c>
      <c r="EC234" s="4" t="s">
        <v>226</v>
      </c>
      <c r="EF234" s="36">
        <f t="shared" ref="EF234:EF252" si="229">8-COUNTBLANK(DX234:EE234)</f>
        <v>3</v>
      </c>
      <c r="EG234" s="10" t="s">
        <v>228</v>
      </c>
      <c r="EH234" s="37">
        <v>75</v>
      </c>
      <c r="ER234" s="10">
        <f t="shared" ref="ER234:ER252" si="230">8-COUNTBLANK(EJ234:EQ234)</f>
        <v>0</v>
      </c>
      <c r="ET234" s="37">
        <v>0</v>
      </c>
      <c r="EY234" s="4" t="s">
        <v>226</v>
      </c>
      <c r="FF234" s="10">
        <f t="shared" ref="FF234:FF252" si="231">10-COUNTBLANK(EV234:FE234)</f>
        <v>1</v>
      </c>
      <c r="FG234" s="10" t="s">
        <v>230</v>
      </c>
      <c r="FH234" s="37">
        <v>5</v>
      </c>
      <c r="FM234" s="4" t="s">
        <v>226</v>
      </c>
      <c r="FP234" s="4" t="s">
        <v>226</v>
      </c>
      <c r="FQ234" s="4" t="s">
        <v>226</v>
      </c>
      <c r="FR234" s="10">
        <f t="shared" ref="FR234:FR252" si="232">8-COUNTBLANK(FJ234:FQ234)</f>
        <v>3</v>
      </c>
      <c r="FS234" s="10" t="s">
        <v>228</v>
      </c>
      <c r="FT234" s="37">
        <v>18.75</v>
      </c>
      <c r="FV234" s="4">
        <v>1</v>
      </c>
      <c r="FW234" s="4" t="s">
        <v>226</v>
      </c>
      <c r="FY234" s="4" t="s">
        <v>226</v>
      </c>
      <c r="GB234" s="4" t="s">
        <v>226</v>
      </c>
      <c r="GC234" s="4" t="s">
        <v>226</v>
      </c>
      <c r="GD234" s="10">
        <f t="shared" ref="GD234:GD252" si="233">8-COUNTBLANK(FV234:GC234)</f>
        <v>5</v>
      </c>
      <c r="GE234" s="10" t="s">
        <v>227</v>
      </c>
      <c r="GF234" s="37">
        <v>87.5</v>
      </c>
      <c r="GQ234" s="10">
        <f t="shared" ref="GQ234:GQ252" si="234">9-COUNTBLANK(GH234:GP234)</f>
        <v>0</v>
      </c>
      <c r="GS234" s="37"/>
      <c r="HA234" s="10">
        <f t="shared" ref="HA234:HA252" si="235">6-COUNTBLANK(GU234:GZ234)</f>
        <v>0</v>
      </c>
      <c r="HC234" s="37"/>
      <c r="HN234" s="10">
        <f t="shared" ref="HN234:HN252" si="236">9-COUNTBLANK(HE234:HM234)</f>
        <v>0</v>
      </c>
      <c r="HP234" s="37"/>
      <c r="HS234" s="4" t="s">
        <v>226</v>
      </c>
      <c r="HT234" s="4" t="s">
        <v>226</v>
      </c>
      <c r="HV234" s="4">
        <v>1</v>
      </c>
      <c r="HX234" s="10">
        <f t="shared" ref="HX234:HX252" si="237">6-COUNTBLANK(HR234:HW234)</f>
        <v>3</v>
      </c>
      <c r="HY234" s="10" t="s">
        <v>232</v>
      </c>
      <c r="HZ234" s="41">
        <v>100</v>
      </c>
      <c r="ID234" s="4">
        <v>1</v>
      </c>
      <c r="IL234" s="4" t="s">
        <v>226</v>
      </c>
      <c r="IM234" s="10">
        <f t="shared" ref="IM234:IM252" si="238">11-COUNTBLANK(IB234:IL234)</f>
        <v>2</v>
      </c>
      <c r="IN234" s="10" t="s">
        <v>230</v>
      </c>
      <c r="IO234" s="37">
        <v>50</v>
      </c>
      <c r="IR234" s="4" t="s">
        <v>226</v>
      </c>
      <c r="IT234" s="4" t="s">
        <v>226</v>
      </c>
      <c r="IU234" s="4" t="s">
        <v>226</v>
      </c>
      <c r="IV234" s="4">
        <v>1</v>
      </c>
      <c r="IW234" s="10">
        <f t="shared" ref="IW234:IW252" si="239">6-COUNTBLANK(IQ234:IV234)</f>
        <v>4</v>
      </c>
      <c r="IX234" s="10" t="s">
        <v>227</v>
      </c>
      <c r="IY234" s="37">
        <v>108.333333333333</v>
      </c>
      <c r="JK234" s="10">
        <f t="shared" ref="JK234:JK252" si="240">10-COUNTBLANK(JA234:JJ234)</f>
        <v>0</v>
      </c>
      <c r="JM234" s="37"/>
      <c r="JR234" s="4" t="s">
        <v>226</v>
      </c>
      <c r="JT234" s="10">
        <f t="shared" ref="JT234:JT252" si="241">5-COUNTBLANK(JO234:JS234)</f>
        <v>1</v>
      </c>
      <c r="JU234" s="10" t="s">
        <v>230</v>
      </c>
      <c r="JV234" s="37">
        <v>10</v>
      </c>
      <c r="JX234" s="6">
        <v>37</v>
      </c>
    </row>
    <row r="235" ht="13.9" customHeight="1" spans="1:284">
      <c r="A235" s="7" t="s">
        <v>231</v>
      </c>
      <c r="B235" s="18" t="s">
        <v>433</v>
      </c>
      <c r="C235" s="18"/>
      <c r="H235" s="4">
        <v>1</v>
      </c>
      <c r="J235" s="4">
        <v>1</v>
      </c>
      <c r="K235" s="4">
        <v>1</v>
      </c>
      <c r="O235" s="4">
        <v>6</v>
      </c>
      <c r="Q235" s="9">
        <v>7</v>
      </c>
      <c r="W235" s="10">
        <f t="shared" si="220"/>
        <v>0</v>
      </c>
      <c r="AF235" s="10">
        <f t="shared" si="221"/>
        <v>0</v>
      </c>
      <c r="AJ235" s="4" t="s">
        <v>226</v>
      </c>
      <c r="AK235" s="4" t="s">
        <v>226</v>
      </c>
      <c r="AM235" s="4" t="s">
        <v>226</v>
      </c>
      <c r="AS235" s="10">
        <f t="shared" si="222"/>
        <v>3</v>
      </c>
      <c r="AT235" s="10" t="s">
        <v>228</v>
      </c>
      <c r="AU235" s="37">
        <v>16.6666666666667</v>
      </c>
      <c r="BA235" s="4">
        <v>1</v>
      </c>
      <c r="BB235" s="4" t="s">
        <v>226</v>
      </c>
      <c r="BF235" s="10">
        <f t="shared" si="223"/>
        <v>2</v>
      </c>
      <c r="BG235" s="10" t="s">
        <v>228</v>
      </c>
      <c r="BH235" s="37">
        <v>61</v>
      </c>
      <c r="BS235" s="36">
        <f t="shared" si="224"/>
        <v>0</v>
      </c>
      <c r="BU235" s="37"/>
      <c r="BW235" s="4">
        <v>1</v>
      </c>
      <c r="BX235" s="4" t="s">
        <v>226</v>
      </c>
      <c r="BY235" s="4" t="s">
        <v>226</v>
      </c>
      <c r="CE235" s="4" t="s">
        <v>226</v>
      </c>
      <c r="CG235" s="36">
        <f t="shared" si="225"/>
        <v>4</v>
      </c>
      <c r="CH235" s="10" t="s">
        <v>228</v>
      </c>
      <c r="CI235" s="11">
        <v>65</v>
      </c>
      <c r="CP235" s="4" t="s">
        <v>226</v>
      </c>
      <c r="CT235" s="10">
        <f t="shared" si="226"/>
        <v>1</v>
      </c>
      <c r="CU235" s="10" t="s">
        <v>230</v>
      </c>
      <c r="CV235" s="37">
        <v>5.55555555555556</v>
      </c>
      <c r="CY235" s="4" t="s">
        <v>226</v>
      </c>
      <c r="DC235" s="4" t="s">
        <v>226</v>
      </c>
      <c r="DH235" s="10">
        <f t="shared" si="227"/>
        <v>2</v>
      </c>
      <c r="DI235" s="10" t="s">
        <v>230</v>
      </c>
      <c r="DJ235" s="11">
        <v>10</v>
      </c>
      <c r="DR235" s="4" t="s">
        <v>226</v>
      </c>
      <c r="DT235" s="36">
        <f t="shared" si="228"/>
        <v>1</v>
      </c>
      <c r="DU235" s="10" t="s">
        <v>230</v>
      </c>
      <c r="DV235" s="37">
        <v>6.25</v>
      </c>
      <c r="EB235" s="4" t="s">
        <v>226</v>
      </c>
      <c r="EF235" s="36">
        <f t="shared" si="229"/>
        <v>1</v>
      </c>
      <c r="EG235" s="10" t="s">
        <v>230</v>
      </c>
      <c r="EH235" s="37">
        <v>6.25</v>
      </c>
      <c r="EK235" s="4" t="s">
        <v>226</v>
      </c>
      <c r="ER235" s="10">
        <f t="shared" si="230"/>
        <v>1</v>
      </c>
      <c r="ES235" s="10" t="s">
        <v>230</v>
      </c>
      <c r="ET235" s="37">
        <v>6.25</v>
      </c>
      <c r="EW235" s="4">
        <v>1</v>
      </c>
      <c r="FF235" s="10">
        <f t="shared" si="231"/>
        <v>1</v>
      </c>
      <c r="FG235" s="10" t="s">
        <v>230</v>
      </c>
      <c r="FH235" s="37">
        <v>50</v>
      </c>
      <c r="FP235" s="4" t="s">
        <v>226</v>
      </c>
      <c r="FQ235" s="4" t="s">
        <v>226</v>
      </c>
      <c r="FR235" s="10">
        <f t="shared" si="232"/>
        <v>2</v>
      </c>
      <c r="FS235" s="10" t="s">
        <v>228</v>
      </c>
      <c r="FT235" s="37">
        <v>12.5</v>
      </c>
      <c r="FV235" s="4" t="s">
        <v>226</v>
      </c>
      <c r="FW235" s="4" t="s">
        <v>226</v>
      </c>
      <c r="FX235" s="4">
        <v>1</v>
      </c>
      <c r="FY235" s="4">
        <v>1</v>
      </c>
      <c r="FZ235" s="4" t="s">
        <v>226</v>
      </c>
      <c r="GB235" s="4">
        <v>1</v>
      </c>
      <c r="GD235" s="10">
        <f t="shared" si="233"/>
        <v>6</v>
      </c>
      <c r="GE235" s="10" t="s">
        <v>227</v>
      </c>
      <c r="GF235" s="37">
        <v>206.25</v>
      </c>
      <c r="GQ235" s="10">
        <f t="shared" si="234"/>
        <v>0</v>
      </c>
      <c r="GS235" s="37"/>
      <c r="GU235" s="4">
        <v>1</v>
      </c>
      <c r="GV235" s="4" t="s">
        <v>226</v>
      </c>
      <c r="GW235" s="4">
        <v>1</v>
      </c>
      <c r="GX235" s="4">
        <v>1</v>
      </c>
      <c r="GY235" s="4">
        <v>1</v>
      </c>
      <c r="HA235" s="10">
        <f t="shared" si="235"/>
        <v>5</v>
      </c>
      <c r="HB235" s="10" t="s">
        <v>233</v>
      </c>
      <c r="HC235" s="37">
        <v>341.666666666667</v>
      </c>
      <c r="HN235" s="10">
        <f t="shared" si="236"/>
        <v>0</v>
      </c>
      <c r="HP235" s="37"/>
      <c r="HS235" s="4" t="s">
        <v>226</v>
      </c>
      <c r="HT235" s="4" t="s">
        <v>226</v>
      </c>
      <c r="HU235" s="4">
        <v>1</v>
      </c>
      <c r="HV235" s="4">
        <v>2</v>
      </c>
      <c r="HW235" s="4">
        <v>2</v>
      </c>
      <c r="HX235" s="10">
        <f t="shared" si="237"/>
        <v>5</v>
      </c>
      <c r="HY235" s="10" t="s">
        <v>233</v>
      </c>
      <c r="HZ235" s="41">
        <v>683.333333333333</v>
      </c>
      <c r="IM235" s="10">
        <f t="shared" si="238"/>
        <v>0</v>
      </c>
      <c r="IO235" s="37"/>
      <c r="IQ235" s="4" t="s">
        <v>226</v>
      </c>
      <c r="IR235" s="4">
        <v>2</v>
      </c>
      <c r="IS235" s="4">
        <v>1</v>
      </c>
      <c r="IT235" s="4" t="s">
        <v>226</v>
      </c>
      <c r="IV235" s="4">
        <v>2</v>
      </c>
      <c r="IW235" s="10">
        <f t="shared" si="239"/>
        <v>5</v>
      </c>
      <c r="IX235" s="10" t="s">
        <v>233</v>
      </c>
      <c r="IY235" s="37">
        <v>683.333333333333</v>
      </c>
      <c r="JB235" s="4" t="s">
        <v>226</v>
      </c>
      <c r="JJ235" s="4">
        <v>2</v>
      </c>
      <c r="JK235" s="10">
        <f t="shared" si="240"/>
        <v>2</v>
      </c>
      <c r="JL235" s="10" t="s">
        <v>230</v>
      </c>
      <c r="JM235" s="37">
        <v>180</v>
      </c>
      <c r="JP235" s="4">
        <v>2</v>
      </c>
      <c r="JR235" s="4">
        <v>1</v>
      </c>
      <c r="JT235" s="10">
        <f t="shared" si="241"/>
        <v>2</v>
      </c>
      <c r="JU235" s="10" t="s">
        <v>228</v>
      </c>
      <c r="JV235" s="37">
        <v>450</v>
      </c>
      <c r="JX235" s="6">
        <v>43</v>
      </c>
    </row>
    <row r="236" ht="13.9" customHeight="1" spans="1:284">
      <c r="A236" s="7" t="s">
        <v>231</v>
      </c>
      <c r="B236" s="18" t="s">
        <v>434</v>
      </c>
      <c r="C236" s="18"/>
      <c r="E236" s="4">
        <v>1</v>
      </c>
      <c r="H236" s="4">
        <v>1</v>
      </c>
      <c r="O236" s="4">
        <v>7</v>
      </c>
      <c r="Q236" s="9">
        <v>3</v>
      </c>
      <c r="W236" s="10">
        <f t="shared" si="220"/>
        <v>0</v>
      </c>
      <c r="AF236" s="10">
        <f t="shared" si="221"/>
        <v>0</v>
      </c>
      <c r="AS236" s="10">
        <f t="shared" si="222"/>
        <v>0</v>
      </c>
      <c r="AU236" s="37"/>
      <c r="AX236" s="4" t="s">
        <v>226</v>
      </c>
      <c r="BE236" s="4" t="s">
        <v>226</v>
      </c>
      <c r="BF236" s="10">
        <f t="shared" si="223"/>
        <v>2</v>
      </c>
      <c r="BG236" s="10" t="s">
        <v>228</v>
      </c>
      <c r="BH236" s="37">
        <v>11.1111111111111</v>
      </c>
      <c r="BS236" s="36">
        <f t="shared" si="224"/>
        <v>0</v>
      </c>
      <c r="BU236" s="37"/>
      <c r="CG236" s="36">
        <f t="shared" si="225"/>
        <v>0</v>
      </c>
      <c r="CI236" s="11"/>
      <c r="CT236" s="10">
        <f t="shared" si="226"/>
        <v>0</v>
      </c>
      <c r="CV236" s="37"/>
      <c r="DH236" s="10">
        <f t="shared" si="227"/>
        <v>0</v>
      </c>
      <c r="DJ236" s="11"/>
      <c r="DT236" s="36">
        <f t="shared" si="228"/>
        <v>0</v>
      </c>
      <c r="DV236" s="37"/>
      <c r="DY236" s="4" t="s">
        <v>226</v>
      </c>
      <c r="EF236" s="36">
        <f t="shared" si="229"/>
        <v>1</v>
      </c>
      <c r="EG236" s="10" t="s">
        <v>230</v>
      </c>
      <c r="EH236" s="37">
        <v>6.25</v>
      </c>
      <c r="ER236" s="10">
        <f t="shared" si="230"/>
        <v>0</v>
      </c>
      <c r="ET236" s="37">
        <v>0</v>
      </c>
      <c r="FF236" s="10">
        <f t="shared" si="231"/>
        <v>0</v>
      </c>
      <c r="FH236" s="37"/>
      <c r="FR236" s="10">
        <f t="shared" si="232"/>
        <v>0</v>
      </c>
      <c r="FT236" s="37">
        <v>0</v>
      </c>
      <c r="GD236" s="10">
        <f t="shared" si="233"/>
        <v>0</v>
      </c>
      <c r="GF236" s="37"/>
      <c r="GQ236" s="10">
        <f t="shared" si="234"/>
        <v>0</v>
      </c>
      <c r="GS236" s="37"/>
      <c r="HA236" s="10">
        <f t="shared" si="235"/>
        <v>0</v>
      </c>
      <c r="HC236" s="37"/>
      <c r="HN236" s="10">
        <f t="shared" si="236"/>
        <v>0</v>
      </c>
      <c r="HP236" s="37"/>
      <c r="HU236" s="4" t="s">
        <v>226</v>
      </c>
      <c r="HX236" s="10">
        <f t="shared" si="237"/>
        <v>1</v>
      </c>
      <c r="HY236" s="10" t="s">
        <v>230</v>
      </c>
      <c r="HZ236" s="41">
        <v>8.33333333333333</v>
      </c>
      <c r="IM236" s="10">
        <f t="shared" si="238"/>
        <v>0</v>
      </c>
      <c r="IO236" s="37"/>
      <c r="IW236" s="10">
        <f t="shared" si="239"/>
        <v>0</v>
      </c>
      <c r="IY236" s="37"/>
      <c r="JB236" s="4" t="s">
        <v>226</v>
      </c>
      <c r="JJ236" s="4" t="s">
        <v>226</v>
      </c>
      <c r="JK236" s="10">
        <f t="shared" si="240"/>
        <v>2</v>
      </c>
      <c r="JM236" s="37">
        <v>10</v>
      </c>
      <c r="JO236" s="4" t="s">
        <v>226</v>
      </c>
      <c r="JT236" s="10">
        <f t="shared" si="241"/>
        <v>1</v>
      </c>
      <c r="JU236" s="10" t="s">
        <v>230</v>
      </c>
      <c r="JV236" s="37">
        <v>10</v>
      </c>
      <c r="JX236" s="6">
        <v>7</v>
      </c>
    </row>
    <row r="237" ht="13.9" customHeight="1" spans="1:284">
      <c r="A237" s="7" t="s">
        <v>231</v>
      </c>
      <c r="B237" s="18" t="s">
        <v>435</v>
      </c>
      <c r="C237" s="18"/>
      <c r="L237" s="4">
        <v>1</v>
      </c>
      <c r="O237" s="4">
        <v>6</v>
      </c>
      <c r="P237" s="4">
        <v>8</v>
      </c>
      <c r="Q237" s="9">
        <v>6</v>
      </c>
      <c r="W237" s="10">
        <f t="shared" si="220"/>
        <v>0</v>
      </c>
      <c r="AF237" s="10">
        <f t="shared" si="221"/>
        <v>0</v>
      </c>
      <c r="AO237" s="4">
        <v>2</v>
      </c>
      <c r="AR237" s="4">
        <v>2</v>
      </c>
      <c r="AS237" s="10">
        <f t="shared" si="222"/>
        <v>2</v>
      </c>
      <c r="AT237" s="10" t="s">
        <v>228</v>
      </c>
      <c r="AU237" s="37">
        <v>388.888888888889</v>
      </c>
      <c r="BF237" s="10">
        <f t="shared" si="223"/>
        <v>0</v>
      </c>
      <c r="BH237" s="37"/>
      <c r="BS237" s="36">
        <f t="shared" si="224"/>
        <v>0</v>
      </c>
      <c r="BU237" s="37"/>
      <c r="CG237" s="36">
        <f t="shared" si="225"/>
        <v>0</v>
      </c>
      <c r="CI237" s="11"/>
      <c r="CT237" s="10">
        <f t="shared" si="226"/>
        <v>0</v>
      </c>
      <c r="CV237" s="37"/>
      <c r="DH237" s="10">
        <f t="shared" si="227"/>
        <v>0</v>
      </c>
      <c r="DJ237" s="11"/>
      <c r="DP237" s="4" t="s">
        <v>226</v>
      </c>
      <c r="DT237" s="36">
        <f t="shared" si="228"/>
        <v>1</v>
      </c>
      <c r="DU237" s="10" t="s">
        <v>230</v>
      </c>
      <c r="DV237" s="37">
        <v>6.25</v>
      </c>
      <c r="EF237" s="36">
        <f t="shared" si="229"/>
        <v>0</v>
      </c>
      <c r="EH237" s="37"/>
      <c r="ER237" s="10">
        <f t="shared" si="230"/>
        <v>0</v>
      </c>
      <c r="ET237" s="37">
        <v>0</v>
      </c>
      <c r="FF237" s="10">
        <f t="shared" si="231"/>
        <v>0</v>
      </c>
      <c r="FH237" s="37"/>
      <c r="FR237" s="10">
        <f t="shared" si="232"/>
        <v>0</v>
      </c>
      <c r="FT237" s="37">
        <v>0</v>
      </c>
      <c r="GD237" s="10">
        <f t="shared" si="233"/>
        <v>0</v>
      </c>
      <c r="GF237" s="37"/>
      <c r="GQ237" s="10">
        <f t="shared" si="234"/>
        <v>0</v>
      </c>
      <c r="GS237" s="37"/>
      <c r="HA237" s="10">
        <f t="shared" si="235"/>
        <v>0</v>
      </c>
      <c r="HC237" s="37"/>
      <c r="HN237" s="10">
        <f t="shared" si="236"/>
        <v>0</v>
      </c>
      <c r="HP237" s="37"/>
      <c r="HX237" s="10">
        <f t="shared" si="237"/>
        <v>0</v>
      </c>
      <c r="HZ237" s="41"/>
      <c r="IM237" s="10">
        <f t="shared" si="238"/>
        <v>0</v>
      </c>
      <c r="IO237" s="37"/>
      <c r="IW237" s="10">
        <f t="shared" si="239"/>
        <v>0</v>
      </c>
      <c r="IY237" s="37"/>
      <c r="JK237" s="10">
        <f t="shared" si="240"/>
        <v>0</v>
      </c>
      <c r="JM237" s="37"/>
      <c r="JT237" s="10">
        <f t="shared" si="241"/>
        <v>0</v>
      </c>
      <c r="JV237" s="37"/>
      <c r="JX237" s="6">
        <v>3</v>
      </c>
    </row>
    <row r="238" ht="13.9" customHeight="1" spans="1:284">
      <c r="A238" s="7" t="s">
        <v>231</v>
      </c>
      <c r="B238" s="18" t="s">
        <v>436</v>
      </c>
      <c r="C238" s="18"/>
      <c r="G238" s="4">
        <v>1</v>
      </c>
      <c r="J238" s="4">
        <v>1</v>
      </c>
      <c r="K238" s="4">
        <v>1</v>
      </c>
      <c r="O238" s="4">
        <v>8</v>
      </c>
      <c r="Q238" s="9">
        <v>6</v>
      </c>
      <c r="W238" s="10">
        <f t="shared" si="220"/>
        <v>0</v>
      </c>
      <c r="AF238" s="10">
        <f t="shared" si="221"/>
        <v>0</v>
      </c>
      <c r="AN238" s="4" t="s">
        <v>226</v>
      </c>
      <c r="AS238" s="10">
        <f t="shared" si="222"/>
        <v>1</v>
      </c>
      <c r="AT238" s="10" t="s">
        <v>230</v>
      </c>
      <c r="AU238" s="37">
        <v>5.55555555555556</v>
      </c>
      <c r="AZ238" s="4" t="s">
        <v>226</v>
      </c>
      <c r="BE238" s="4" t="s">
        <v>226</v>
      </c>
      <c r="BF238" s="10">
        <f t="shared" si="223"/>
        <v>2</v>
      </c>
      <c r="BG238" s="10" t="s">
        <v>228</v>
      </c>
      <c r="BH238" s="37">
        <v>11.1111111111111</v>
      </c>
      <c r="BS238" s="36">
        <f t="shared" si="224"/>
        <v>0</v>
      </c>
      <c r="BU238" s="37"/>
      <c r="CG238" s="36">
        <f t="shared" si="225"/>
        <v>0</v>
      </c>
      <c r="CI238" s="11"/>
      <c r="CT238" s="10">
        <f t="shared" si="226"/>
        <v>0</v>
      </c>
      <c r="CV238" s="37"/>
      <c r="DH238" s="10">
        <f t="shared" si="227"/>
        <v>0</v>
      </c>
      <c r="DJ238" s="11"/>
      <c r="DT238" s="36">
        <f t="shared" si="228"/>
        <v>0</v>
      </c>
      <c r="DV238" s="37"/>
      <c r="DZ238" s="4">
        <v>1</v>
      </c>
      <c r="EC238" s="4">
        <v>1</v>
      </c>
      <c r="ED238" s="4">
        <v>1</v>
      </c>
      <c r="EE238" s="4">
        <v>1</v>
      </c>
      <c r="EF238" s="36">
        <f t="shared" si="229"/>
        <v>4</v>
      </c>
      <c r="EG238" s="10" t="s">
        <v>232</v>
      </c>
      <c r="EH238" s="37">
        <v>250</v>
      </c>
      <c r="ER238" s="10">
        <f t="shared" si="230"/>
        <v>0</v>
      </c>
      <c r="ET238" s="37">
        <v>0</v>
      </c>
      <c r="FD238" s="4" t="s">
        <v>226</v>
      </c>
      <c r="FF238" s="10">
        <f t="shared" si="231"/>
        <v>1</v>
      </c>
      <c r="FG238" s="10" t="s">
        <v>230</v>
      </c>
      <c r="FH238" s="37">
        <v>5</v>
      </c>
      <c r="FR238" s="10">
        <f t="shared" si="232"/>
        <v>0</v>
      </c>
      <c r="FT238" s="37">
        <v>0</v>
      </c>
      <c r="FV238" s="4" t="s">
        <v>226</v>
      </c>
      <c r="FY238" s="4" t="s">
        <v>226</v>
      </c>
      <c r="GB238" s="4">
        <v>1</v>
      </c>
      <c r="GD238" s="10">
        <f t="shared" si="233"/>
        <v>3</v>
      </c>
      <c r="GE238" s="10" t="s">
        <v>228</v>
      </c>
      <c r="GF238" s="37">
        <v>75</v>
      </c>
      <c r="GQ238" s="10">
        <f t="shared" si="234"/>
        <v>0</v>
      </c>
      <c r="GS238" s="37"/>
      <c r="GU238" s="4" t="s">
        <v>226</v>
      </c>
      <c r="GY238" s="4">
        <v>1</v>
      </c>
      <c r="HA238" s="10">
        <f t="shared" si="235"/>
        <v>2</v>
      </c>
      <c r="HB238" s="10" t="s">
        <v>228</v>
      </c>
      <c r="HC238" s="37">
        <v>91.6666666666667</v>
      </c>
      <c r="HN238" s="10">
        <f t="shared" si="236"/>
        <v>0</v>
      </c>
      <c r="HP238" s="37"/>
      <c r="HR238" s="4" t="s">
        <v>226</v>
      </c>
      <c r="HT238" s="4" t="s">
        <v>226</v>
      </c>
      <c r="HV238" s="4">
        <v>1</v>
      </c>
      <c r="HX238" s="10">
        <f t="shared" si="237"/>
        <v>3</v>
      </c>
      <c r="HY238" s="10" t="s">
        <v>232</v>
      </c>
      <c r="HZ238" s="41">
        <v>100</v>
      </c>
      <c r="IL238" s="4" t="s">
        <v>226</v>
      </c>
      <c r="IM238" s="10">
        <f t="shared" si="238"/>
        <v>1</v>
      </c>
      <c r="IN238" s="10" t="s">
        <v>230</v>
      </c>
      <c r="IO238" s="37">
        <v>4.54545454545455</v>
      </c>
      <c r="IR238" s="4">
        <v>1</v>
      </c>
      <c r="IT238" s="4" t="s">
        <v>226</v>
      </c>
      <c r="IW238" s="10">
        <f t="shared" si="239"/>
        <v>2</v>
      </c>
      <c r="IX238" s="10" t="s">
        <v>228</v>
      </c>
      <c r="IY238" s="37">
        <v>91.6666666666667</v>
      </c>
      <c r="JB238" s="4" t="s">
        <v>226</v>
      </c>
      <c r="JF238" s="4" t="s">
        <v>226</v>
      </c>
      <c r="JJ238" s="4" t="s">
        <v>226</v>
      </c>
      <c r="JK238" s="10">
        <f t="shared" si="240"/>
        <v>3</v>
      </c>
      <c r="JL238" s="10" t="s">
        <v>228</v>
      </c>
      <c r="JM238" s="37">
        <v>15</v>
      </c>
      <c r="JS238" s="4" t="s">
        <v>226</v>
      </c>
      <c r="JT238" s="10">
        <f t="shared" si="241"/>
        <v>1</v>
      </c>
      <c r="JU238" s="10" t="s">
        <v>230</v>
      </c>
      <c r="JV238" s="37">
        <v>10</v>
      </c>
      <c r="JX238" s="6">
        <v>23</v>
      </c>
    </row>
    <row r="239" ht="13.9" customHeight="1" spans="1:284">
      <c r="A239" s="7" t="s">
        <v>231</v>
      </c>
      <c r="B239" s="18" t="s">
        <v>437</v>
      </c>
      <c r="C239" s="18"/>
      <c r="J239" s="4">
        <v>1</v>
      </c>
      <c r="K239" s="4">
        <v>1</v>
      </c>
      <c r="M239" s="4">
        <v>1</v>
      </c>
      <c r="O239" s="4">
        <v>7</v>
      </c>
      <c r="Q239" s="9">
        <v>6</v>
      </c>
      <c r="W239" s="10">
        <f t="shared" si="220"/>
        <v>0</v>
      </c>
      <c r="AF239" s="10">
        <f t="shared" si="221"/>
        <v>0</v>
      </c>
      <c r="AR239" s="4" t="s">
        <v>226</v>
      </c>
      <c r="AS239" s="10">
        <f t="shared" si="222"/>
        <v>1</v>
      </c>
      <c r="AT239" s="10" t="s">
        <v>230</v>
      </c>
      <c r="AU239" s="37">
        <v>5.55555555555556</v>
      </c>
      <c r="AX239" s="4" t="s">
        <v>226</v>
      </c>
      <c r="AY239" s="4" t="s">
        <v>226</v>
      </c>
      <c r="BF239" s="10">
        <f t="shared" si="223"/>
        <v>2</v>
      </c>
      <c r="BG239" s="10" t="s">
        <v>228</v>
      </c>
      <c r="BH239" s="37">
        <v>11.1111111111111</v>
      </c>
      <c r="BK239" s="4" t="s">
        <v>226</v>
      </c>
      <c r="BS239" s="36">
        <f t="shared" si="224"/>
        <v>1</v>
      </c>
      <c r="BT239" s="10" t="s">
        <v>230</v>
      </c>
      <c r="BU239" s="37">
        <v>5.55555555555556</v>
      </c>
      <c r="BW239" s="4" t="s">
        <v>226</v>
      </c>
      <c r="BZ239" s="4" t="s">
        <v>226</v>
      </c>
      <c r="CD239" s="4" t="s">
        <v>226</v>
      </c>
      <c r="CE239" s="4" t="s">
        <v>226</v>
      </c>
      <c r="CG239" s="36">
        <f t="shared" si="225"/>
        <v>4</v>
      </c>
      <c r="CH239" s="10" t="s">
        <v>228</v>
      </c>
      <c r="CI239" s="11">
        <v>20</v>
      </c>
      <c r="CT239" s="10">
        <f t="shared" si="226"/>
        <v>0</v>
      </c>
      <c r="CV239" s="37"/>
      <c r="CY239" s="4" t="s">
        <v>226</v>
      </c>
      <c r="CZ239" s="4" t="s">
        <v>226</v>
      </c>
      <c r="DA239" s="4" t="s">
        <v>226</v>
      </c>
      <c r="DB239" s="4">
        <v>1</v>
      </c>
      <c r="DC239" s="4" t="s">
        <v>226</v>
      </c>
      <c r="DE239" s="4" t="s">
        <v>226</v>
      </c>
      <c r="DF239" s="4">
        <v>1</v>
      </c>
      <c r="DH239" s="10">
        <f t="shared" si="227"/>
        <v>7</v>
      </c>
      <c r="DI239" s="10" t="s">
        <v>227</v>
      </c>
      <c r="DJ239" s="11">
        <v>125</v>
      </c>
      <c r="DT239" s="36">
        <f t="shared" si="228"/>
        <v>0</v>
      </c>
      <c r="DV239" s="37"/>
      <c r="DZ239" s="4" t="s">
        <v>226</v>
      </c>
      <c r="EF239" s="36">
        <f t="shared" si="229"/>
        <v>1</v>
      </c>
      <c r="EG239" s="10" t="s">
        <v>230</v>
      </c>
      <c r="EH239" s="37">
        <v>6.25</v>
      </c>
      <c r="ER239" s="10">
        <f t="shared" si="230"/>
        <v>0</v>
      </c>
      <c r="ET239" s="37">
        <v>0</v>
      </c>
      <c r="FF239" s="10">
        <f t="shared" si="231"/>
        <v>0</v>
      </c>
      <c r="FH239" s="37"/>
      <c r="FQ239" s="4" t="s">
        <v>226</v>
      </c>
      <c r="FR239" s="10">
        <f t="shared" si="232"/>
        <v>1</v>
      </c>
      <c r="FS239" s="10" t="s">
        <v>230</v>
      </c>
      <c r="FT239" s="37">
        <v>6.25</v>
      </c>
      <c r="GD239" s="10">
        <f t="shared" si="233"/>
        <v>0</v>
      </c>
      <c r="GF239" s="37"/>
      <c r="GQ239" s="10">
        <f t="shared" si="234"/>
        <v>0</v>
      </c>
      <c r="GS239" s="37"/>
      <c r="GX239" s="4" t="s">
        <v>226</v>
      </c>
      <c r="GY239" s="4" t="s">
        <v>226</v>
      </c>
      <c r="HA239" s="10">
        <f t="shared" si="235"/>
        <v>2</v>
      </c>
      <c r="HB239" s="10" t="s">
        <v>228</v>
      </c>
      <c r="HC239" s="37">
        <v>16.6666666666667</v>
      </c>
      <c r="HL239" s="4" t="s">
        <v>226</v>
      </c>
      <c r="HN239" s="10">
        <f t="shared" si="236"/>
        <v>1</v>
      </c>
      <c r="HO239" s="10" t="s">
        <v>230</v>
      </c>
      <c r="HP239" s="37">
        <v>5.55555555555556</v>
      </c>
      <c r="HR239" s="4">
        <v>1</v>
      </c>
      <c r="HT239" s="4" t="s">
        <v>226</v>
      </c>
      <c r="HU239" s="4" t="s">
        <v>226</v>
      </c>
      <c r="HV239" s="4" t="s">
        <v>226</v>
      </c>
      <c r="HW239" s="4">
        <v>1</v>
      </c>
      <c r="HX239" s="10">
        <f t="shared" si="237"/>
        <v>5</v>
      </c>
      <c r="HY239" s="10" t="s">
        <v>233</v>
      </c>
      <c r="HZ239" s="41">
        <v>191.666666666667</v>
      </c>
      <c r="IM239" s="10">
        <f t="shared" si="238"/>
        <v>0</v>
      </c>
      <c r="IO239" s="37"/>
      <c r="IR239" s="4" t="s">
        <v>226</v>
      </c>
      <c r="IS239" s="4" t="s">
        <v>226</v>
      </c>
      <c r="IT239" s="4" t="s">
        <v>226</v>
      </c>
      <c r="IW239" s="10">
        <f t="shared" si="239"/>
        <v>3</v>
      </c>
      <c r="IX239" s="10" t="s">
        <v>232</v>
      </c>
      <c r="IY239" s="37">
        <v>25</v>
      </c>
      <c r="JE239" s="4" t="s">
        <v>226</v>
      </c>
      <c r="JH239" s="4" t="s">
        <v>226</v>
      </c>
      <c r="JJ239" s="4" t="s">
        <v>226</v>
      </c>
      <c r="JK239" s="10">
        <f t="shared" si="240"/>
        <v>3</v>
      </c>
      <c r="JL239" s="10" t="s">
        <v>228</v>
      </c>
      <c r="JM239" s="37">
        <v>15</v>
      </c>
      <c r="JR239" s="4">
        <v>1</v>
      </c>
      <c r="JS239" s="4" t="s">
        <v>226</v>
      </c>
      <c r="JT239" s="10">
        <f t="shared" si="241"/>
        <v>2</v>
      </c>
      <c r="JU239" s="10" t="s">
        <v>228</v>
      </c>
      <c r="JV239" s="37">
        <v>110</v>
      </c>
      <c r="JX239" s="6">
        <v>33</v>
      </c>
    </row>
    <row r="240" ht="13.9" customHeight="1" spans="1:284">
      <c r="A240" s="7" t="s">
        <v>231</v>
      </c>
      <c r="B240" s="18" t="s">
        <v>438</v>
      </c>
      <c r="C240" s="18"/>
      <c r="N240" s="4">
        <v>1</v>
      </c>
      <c r="O240" s="4">
        <v>7</v>
      </c>
      <c r="Q240" s="9">
        <v>5</v>
      </c>
      <c r="W240" s="10">
        <f t="shared" si="220"/>
        <v>0</v>
      </c>
      <c r="AF240" s="10">
        <f t="shared" si="221"/>
        <v>0</v>
      </c>
      <c r="AM240" s="4" t="s">
        <v>226</v>
      </c>
      <c r="AN240" s="4" t="s">
        <v>226</v>
      </c>
      <c r="AS240" s="10">
        <f t="shared" si="222"/>
        <v>2</v>
      </c>
      <c r="AT240" s="10" t="s">
        <v>228</v>
      </c>
      <c r="AU240" s="37">
        <v>11.1111111111111</v>
      </c>
      <c r="AX240" s="4" t="s">
        <v>226</v>
      </c>
      <c r="AY240" s="4" t="s">
        <v>226</v>
      </c>
      <c r="AZ240" s="4" t="s">
        <v>226</v>
      </c>
      <c r="BF240" s="10">
        <f t="shared" si="223"/>
        <v>3</v>
      </c>
      <c r="BG240" s="10" t="s">
        <v>228</v>
      </c>
      <c r="BH240" s="37">
        <v>16.6666666666667</v>
      </c>
      <c r="BS240" s="36">
        <f t="shared" si="224"/>
        <v>0</v>
      </c>
      <c r="BU240" s="37"/>
      <c r="BW240" s="4" t="s">
        <v>226</v>
      </c>
      <c r="BX240" s="4" t="s">
        <v>226</v>
      </c>
      <c r="BY240" s="4" t="s">
        <v>226</v>
      </c>
      <c r="BZ240" s="4" t="s">
        <v>226</v>
      </c>
      <c r="CA240" s="4" t="s">
        <v>226</v>
      </c>
      <c r="CB240" s="4" t="s">
        <v>226</v>
      </c>
      <c r="CC240" s="4" t="s">
        <v>226</v>
      </c>
      <c r="CE240" s="4" t="s">
        <v>226</v>
      </c>
      <c r="CG240" s="36">
        <f t="shared" si="225"/>
        <v>8</v>
      </c>
      <c r="CH240" s="10" t="s">
        <v>227</v>
      </c>
      <c r="CI240" s="11">
        <v>40</v>
      </c>
      <c r="CT240" s="10">
        <f t="shared" si="226"/>
        <v>0</v>
      </c>
      <c r="CV240" s="37"/>
      <c r="CY240" s="4" t="s">
        <v>226</v>
      </c>
      <c r="DA240" s="4" t="s">
        <v>226</v>
      </c>
      <c r="DB240" s="4" t="s">
        <v>226</v>
      </c>
      <c r="DC240" s="4" t="s">
        <v>226</v>
      </c>
      <c r="DD240" s="4" t="s">
        <v>226</v>
      </c>
      <c r="DE240" s="4" t="s">
        <v>226</v>
      </c>
      <c r="DF240" s="4">
        <v>1</v>
      </c>
      <c r="DG240" s="4" t="s">
        <v>226</v>
      </c>
      <c r="DH240" s="10">
        <f t="shared" si="227"/>
        <v>8</v>
      </c>
      <c r="DI240" s="10" t="s">
        <v>227</v>
      </c>
      <c r="DJ240" s="11">
        <v>85</v>
      </c>
      <c r="DT240" s="36">
        <f t="shared" si="228"/>
        <v>0</v>
      </c>
      <c r="DV240" s="37"/>
      <c r="DX240" s="4" t="s">
        <v>226</v>
      </c>
      <c r="EF240" s="36">
        <f t="shared" si="229"/>
        <v>1</v>
      </c>
      <c r="EG240" s="10" t="s">
        <v>230</v>
      </c>
      <c r="EH240" s="37">
        <v>6.25</v>
      </c>
      <c r="ER240" s="10">
        <f t="shared" si="230"/>
        <v>0</v>
      </c>
      <c r="ET240" s="37">
        <v>0</v>
      </c>
      <c r="EV240" s="4" t="s">
        <v>226</v>
      </c>
      <c r="EW240" s="4" t="s">
        <v>226</v>
      </c>
      <c r="EX240" s="4" t="s">
        <v>226</v>
      </c>
      <c r="FA240" s="4" t="s">
        <v>226</v>
      </c>
      <c r="FC240" s="4" t="s">
        <v>226</v>
      </c>
      <c r="FD240" s="4" t="s">
        <v>226</v>
      </c>
      <c r="FE240" s="4">
        <v>1</v>
      </c>
      <c r="FF240" s="10">
        <f t="shared" si="231"/>
        <v>7</v>
      </c>
      <c r="FG240" s="10" t="s">
        <v>227</v>
      </c>
      <c r="FH240" s="37">
        <v>80</v>
      </c>
      <c r="FP240" s="4" t="s">
        <v>226</v>
      </c>
      <c r="FR240" s="10">
        <f t="shared" si="232"/>
        <v>1</v>
      </c>
      <c r="FS240" s="10" t="s">
        <v>230</v>
      </c>
      <c r="FT240" s="37">
        <v>6.25</v>
      </c>
      <c r="FV240" s="4" t="s">
        <v>226</v>
      </c>
      <c r="FW240" s="4" t="s">
        <v>226</v>
      </c>
      <c r="FX240" s="4" t="s">
        <v>226</v>
      </c>
      <c r="GB240" s="4">
        <v>1</v>
      </c>
      <c r="GC240" s="4" t="s">
        <v>226</v>
      </c>
      <c r="GD240" s="10">
        <f t="shared" si="233"/>
        <v>5</v>
      </c>
      <c r="GE240" s="10" t="s">
        <v>227</v>
      </c>
      <c r="GF240" s="37">
        <v>87.5</v>
      </c>
      <c r="GQ240" s="10">
        <f t="shared" si="234"/>
        <v>0</v>
      </c>
      <c r="GS240" s="37"/>
      <c r="HA240" s="10">
        <f t="shared" si="235"/>
        <v>0</v>
      </c>
      <c r="HC240" s="37"/>
      <c r="HN240" s="10">
        <f t="shared" si="236"/>
        <v>0</v>
      </c>
      <c r="HP240" s="37"/>
      <c r="HX240" s="10">
        <f t="shared" si="237"/>
        <v>0</v>
      </c>
      <c r="HZ240" s="41"/>
      <c r="IC240" s="4" t="s">
        <v>226</v>
      </c>
      <c r="IM240" s="10">
        <f t="shared" si="238"/>
        <v>1</v>
      </c>
      <c r="IN240" s="10" t="s">
        <v>230</v>
      </c>
      <c r="IO240" s="37">
        <v>4.54545454545455</v>
      </c>
      <c r="IR240" s="4" t="s">
        <v>226</v>
      </c>
      <c r="IT240" s="4" t="s">
        <v>226</v>
      </c>
      <c r="IU240" s="4">
        <v>1</v>
      </c>
      <c r="IW240" s="10">
        <f t="shared" si="239"/>
        <v>3</v>
      </c>
      <c r="IX240" s="10" t="s">
        <v>232</v>
      </c>
      <c r="IY240" s="37">
        <v>100</v>
      </c>
      <c r="JA240" s="4" t="s">
        <v>226</v>
      </c>
      <c r="JC240" s="4" t="s">
        <v>226</v>
      </c>
      <c r="JD240" s="4" t="s">
        <v>226</v>
      </c>
      <c r="JJ240" s="4" t="s">
        <v>226</v>
      </c>
      <c r="JK240" s="10">
        <f t="shared" si="240"/>
        <v>4</v>
      </c>
      <c r="JL240" s="10" t="s">
        <v>228</v>
      </c>
      <c r="JM240" s="37">
        <v>20</v>
      </c>
      <c r="JT240" s="10">
        <f t="shared" si="241"/>
        <v>0</v>
      </c>
      <c r="JV240" s="37"/>
      <c r="JX240" s="6">
        <v>43</v>
      </c>
    </row>
    <row r="241" ht="13.9" customHeight="1" spans="1:284">
      <c r="A241" s="7" t="s">
        <v>231</v>
      </c>
      <c r="B241" s="18" t="s">
        <v>439</v>
      </c>
      <c r="C241" s="18"/>
      <c r="K241" s="4">
        <v>1</v>
      </c>
      <c r="N241" s="4">
        <v>1</v>
      </c>
      <c r="O241" s="4">
        <v>6</v>
      </c>
      <c r="P241" s="4">
        <v>4</v>
      </c>
      <c r="Q241" s="9">
        <v>4</v>
      </c>
      <c r="W241" s="10">
        <f t="shared" si="220"/>
        <v>0</v>
      </c>
      <c r="AF241" s="10">
        <f t="shared" si="221"/>
        <v>0</v>
      </c>
      <c r="AS241" s="10">
        <f t="shared" si="222"/>
        <v>0</v>
      </c>
      <c r="AU241" s="37"/>
      <c r="BF241" s="10">
        <f t="shared" si="223"/>
        <v>0</v>
      </c>
      <c r="BH241" s="37"/>
      <c r="BS241" s="36">
        <f t="shared" si="224"/>
        <v>0</v>
      </c>
      <c r="BU241" s="37"/>
      <c r="CG241" s="36">
        <f t="shared" si="225"/>
        <v>0</v>
      </c>
      <c r="CI241" s="11"/>
      <c r="CT241" s="10">
        <f t="shared" si="226"/>
        <v>0</v>
      </c>
      <c r="CV241" s="37"/>
      <c r="DH241" s="10">
        <f t="shared" si="227"/>
        <v>0</v>
      </c>
      <c r="DJ241" s="11"/>
      <c r="DT241" s="36">
        <f t="shared" si="228"/>
        <v>0</v>
      </c>
      <c r="DV241" s="37"/>
      <c r="EF241" s="36">
        <f t="shared" si="229"/>
        <v>0</v>
      </c>
      <c r="EH241" s="37"/>
      <c r="ER241" s="10">
        <f t="shared" si="230"/>
        <v>0</v>
      </c>
      <c r="ET241" s="37">
        <v>0</v>
      </c>
      <c r="FF241" s="10">
        <f t="shared" si="231"/>
        <v>0</v>
      </c>
      <c r="FH241" s="37"/>
      <c r="FR241" s="10">
        <f t="shared" si="232"/>
        <v>0</v>
      </c>
      <c r="FT241" s="37">
        <v>0</v>
      </c>
      <c r="GB241" s="4" t="s">
        <v>226</v>
      </c>
      <c r="GD241" s="10">
        <f t="shared" si="233"/>
        <v>1</v>
      </c>
      <c r="GE241" s="10" t="s">
        <v>230</v>
      </c>
      <c r="GF241" s="37">
        <v>6.25</v>
      </c>
      <c r="GQ241" s="10">
        <f t="shared" si="234"/>
        <v>0</v>
      </c>
      <c r="GS241" s="37"/>
      <c r="HA241" s="10">
        <f t="shared" si="235"/>
        <v>0</v>
      </c>
      <c r="HC241" s="37"/>
      <c r="HN241" s="10">
        <f t="shared" si="236"/>
        <v>0</v>
      </c>
      <c r="HP241" s="37"/>
      <c r="HX241" s="10">
        <f t="shared" si="237"/>
        <v>0</v>
      </c>
      <c r="HZ241" s="41"/>
      <c r="IM241" s="10">
        <f t="shared" si="238"/>
        <v>0</v>
      </c>
      <c r="IO241" s="37"/>
      <c r="IV241" s="4" t="s">
        <v>226</v>
      </c>
      <c r="IW241" s="10">
        <f t="shared" si="239"/>
        <v>1</v>
      </c>
      <c r="IX241" s="10" t="s">
        <v>230</v>
      </c>
      <c r="IY241" s="37">
        <v>8.33333333333333</v>
      </c>
      <c r="JK241" s="10">
        <f t="shared" si="240"/>
        <v>0</v>
      </c>
      <c r="JM241" s="37"/>
      <c r="JT241" s="10">
        <f t="shared" si="241"/>
        <v>0</v>
      </c>
      <c r="JV241" s="37"/>
      <c r="JX241" s="6">
        <v>2</v>
      </c>
    </row>
    <row r="242" ht="13.9" customHeight="1" spans="1:284">
      <c r="A242" s="7" t="s">
        <v>231</v>
      </c>
      <c r="B242" s="18" t="s">
        <v>440</v>
      </c>
      <c r="C242" s="18"/>
      <c r="N242" s="4">
        <v>1</v>
      </c>
      <c r="O242" s="4">
        <v>7</v>
      </c>
      <c r="W242" s="10">
        <f t="shared" si="220"/>
        <v>0</v>
      </c>
      <c r="AF242" s="10">
        <f t="shared" si="221"/>
        <v>0</v>
      </c>
      <c r="AK242" s="4" t="s">
        <v>226</v>
      </c>
      <c r="AS242" s="10">
        <f t="shared" si="222"/>
        <v>1</v>
      </c>
      <c r="AT242" s="10" t="s">
        <v>230</v>
      </c>
      <c r="AU242" s="37">
        <v>5.55555555555556</v>
      </c>
      <c r="AW242" s="4" t="s">
        <v>226</v>
      </c>
      <c r="AX242" s="4" t="s">
        <v>226</v>
      </c>
      <c r="AY242" s="4" t="s">
        <v>226</v>
      </c>
      <c r="BA242" s="4" t="s">
        <v>226</v>
      </c>
      <c r="BD242" s="4" t="s">
        <v>226</v>
      </c>
      <c r="BE242" s="4" t="s">
        <v>226</v>
      </c>
      <c r="BF242" s="10">
        <f t="shared" si="223"/>
        <v>6</v>
      </c>
      <c r="BG242" s="10" t="s">
        <v>227</v>
      </c>
      <c r="BH242" s="37">
        <v>33.3333333333333</v>
      </c>
      <c r="BS242" s="36">
        <f t="shared" si="224"/>
        <v>0</v>
      </c>
      <c r="BU242" s="37"/>
      <c r="CG242" s="36">
        <f t="shared" si="225"/>
        <v>0</v>
      </c>
      <c r="CI242" s="11"/>
      <c r="CT242" s="10">
        <f t="shared" si="226"/>
        <v>0</v>
      </c>
      <c r="CV242" s="37"/>
      <c r="DE242" s="4" t="s">
        <v>226</v>
      </c>
      <c r="DG242" s="4" t="s">
        <v>226</v>
      </c>
      <c r="DH242" s="10">
        <f t="shared" si="227"/>
        <v>2</v>
      </c>
      <c r="DI242" s="10" t="s">
        <v>230</v>
      </c>
      <c r="DJ242" s="11">
        <v>10</v>
      </c>
      <c r="DT242" s="36">
        <f t="shared" si="228"/>
        <v>0</v>
      </c>
      <c r="DV242" s="37"/>
      <c r="DX242" s="4" t="s">
        <v>226</v>
      </c>
      <c r="DY242" s="4" t="s">
        <v>226</v>
      </c>
      <c r="EC242" s="4" t="s">
        <v>226</v>
      </c>
      <c r="ED242" s="4" t="s">
        <v>226</v>
      </c>
      <c r="EF242" s="36">
        <f t="shared" si="229"/>
        <v>4</v>
      </c>
      <c r="EG242" s="10" t="s">
        <v>232</v>
      </c>
      <c r="EH242" s="37">
        <v>25</v>
      </c>
      <c r="ER242" s="10">
        <f t="shared" si="230"/>
        <v>0</v>
      </c>
      <c r="ET242" s="37">
        <v>0</v>
      </c>
      <c r="FF242" s="10">
        <f t="shared" si="231"/>
        <v>0</v>
      </c>
      <c r="FH242" s="37"/>
      <c r="FP242" s="4" t="s">
        <v>226</v>
      </c>
      <c r="FR242" s="10">
        <f t="shared" si="232"/>
        <v>1</v>
      </c>
      <c r="FS242" s="10" t="s">
        <v>230</v>
      </c>
      <c r="FT242" s="37">
        <v>6.25</v>
      </c>
      <c r="FV242" s="4">
        <v>1</v>
      </c>
      <c r="FW242" s="4" t="s">
        <v>226</v>
      </c>
      <c r="GD242" s="10">
        <f t="shared" si="233"/>
        <v>2</v>
      </c>
      <c r="GE242" s="10" t="s">
        <v>228</v>
      </c>
      <c r="GF242" s="37">
        <v>68.75</v>
      </c>
      <c r="GQ242" s="10">
        <f t="shared" si="234"/>
        <v>0</v>
      </c>
      <c r="GS242" s="37"/>
      <c r="HA242" s="10">
        <f t="shared" si="235"/>
        <v>0</v>
      </c>
      <c r="HC242" s="37"/>
      <c r="HF242" s="4" t="s">
        <v>226</v>
      </c>
      <c r="HM242" s="4" t="s">
        <v>226</v>
      </c>
      <c r="HN242" s="10">
        <f t="shared" si="236"/>
        <v>2</v>
      </c>
      <c r="HO242" s="10" t="s">
        <v>228</v>
      </c>
      <c r="HP242" s="37">
        <v>11.1111111111111</v>
      </c>
      <c r="HX242" s="10">
        <f t="shared" si="237"/>
        <v>0</v>
      </c>
      <c r="HZ242" s="41"/>
      <c r="ID242" s="4">
        <v>1</v>
      </c>
      <c r="IL242" s="4" t="s">
        <v>226</v>
      </c>
      <c r="IM242" s="10">
        <f t="shared" si="238"/>
        <v>2</v>
      </c>
      <c r="IN242" s="10" t="s">
        <v>230</v>
      </c>
      <c r="IO242" s="37">
        <v>50</v>
      </c>
      <c r="IW242" s="10">
        <f t="shared" si="239"/>
        <v>0</v>
      </c>
      <c r="IY242" s="37"/>
      <c r="JB242" s="4" t="s">
        <v>226</v>
      </c>
      <c r="JJ242" s="4" t="s">
        <v>226</v>
      </c>
      <c r="JK242" s="10">
        <f t="shared" si="240"/>
        <v>2</v>
      </c>
      <c r="JL242" s="10" t="s">
        <v>230</v>
      </c>
      <c r="JM242" s="37">
        <v>10</v>
      </c>
      <c r="JT242" s="10">
        <f t="shared" si="241"/>
        <v>0</v>
      </c>
      <c r="JV242" s="37"/>
      <c r="JX242" s="6">
        <v>22</v>
      </c>
    </row>
    <row r="243" ht="13.9" customHeight="1" spans="1:284">
      <c r="A243" s="7" t="s">
        <v>231</v>
      </c>
      <c r="B243" s="18" t="s">
        <v>441</v>
      </c>
      <c r="C243" s="18"/>
      <c r="M243" s="4">
        <v>1</v>
      </c>
      <c r="N243" s="4">
        <v>1</v>
      </c>
      <c r="O243" s="4">
        <v>7</v>
      </c>
      <c r="P243" s="4">
        <v>7</v>
      </c>
      <c r="Q243" s="9">
        <v>6</v>
      </c>
      <c r="W243" s="10">
        <f t="shared" si="220"/>
        <v>0</v>
      </c>
      <c r="AF243" s="10">
        <f t="shared" si="221"/>
        <v>0</v>
      </c>
      <c r="AS243" s="10">
        <f t="shared" si="222"/>
        <v>0</v>
      </c>
      <c r="AU243" s="37"/>
      <c r="BF243" s="10">
        <f t="shared" si="223"/>
        <v>0</v>
      </c>
      <c r="BH243" s="37"/>
      <c r="BS243" s="36">
        <f t="shared" si="224"/>
        <v>0</v>
      </c>
      <c r="BU243" s="37"/>
      <c r="CG243" s="36">
        <f t="shared" si="225"/>
        <v>0</v>
      </c>
      <c r="CI243" s="11"/>
      <c r="CT243" s="10">
        <f t="shared" si="226"/>
        <v>0</v>
      </c>
      <c r="CV243" s="37"/>
      <c r="DH243" s="10">
        <f t="shared" si="227"/>
        <v>0</v>
      </c>
      <c r="DJ243" s="11"/>
      <c r="DT243" s="36">
        <f t="shared" si="228"/>
        <v>0</v>
      </c>
      <c r="DV243" s="37"/>
      <c r="EF243" s="36">
        <f t="shared" si="229"/>
        <v>0</v>
      </c>
      <c r="EH243" s="37"/>
      <c r="ER243" s="10">
        <f t="shared" si="230"/>
        <v>0</v>
      </c>
      <c r="ET243" s="37">
        <v>0</v>
      </c>
      <c r="FF243" s="10">
        <f t="shared" si="231"/>
        <v>0</v>
      </c>
      <c r="FH243" s="37"/>
      <c r="FR243" s="10">
        <f t="shared" si="232"/>
        <v>0</v>
      </c>
      <c r="FT243" s="37">
        <v>0</v>
      </c>
      <c r="GD243" s="10">
        <f t="shared" si="233"/>
        <v>0</v>
      </c>
      <c r="GF243" s="37"/>
      <c r="GQ243" s="10">
        <f t="shared" si="234"/>
        <v>0</v>
      </c>
      <c r="GS243" s="37"/>
      <c r="HA243" s="10">
        <f t="shared" si="235"/>
        <v>0</v>
      </c>
      <c r="HC243" s="37"/>
      <c r="HN243" s="10">
        <f t="shared" si="236"/>
        <v>0</v>
      </c>
      <c r="HP243" s="37"/>
      <c r="HX243" s="10">
        <f t="shared" si="237"/>
        <v>0</v>
      </c>
      <c r="HZ243" s="41"/>
      <c r="IM243" s="10">
        <f t="shared" si="238"/>
        <v>0</v>
      </c>
      <c r="IO243" s="37"/>
      <c r="IV243" s="4" t="s">
        <v>226</v>
      </c>
      <c r="IW243" s="10">
        <f t="shared" si="239"/>
        <v>1</v>
      </c>
      <c r="IX243" s="10" t="s">
        <v>230</v>
      </c>
      <c r="IY243" s="37">
        <v>8.33333333333333</v>
      </c>
      <c r="JK243" s="10">
        <f t="shared" si="240"/>
        <v>0</v>
      </c>
      <c r="JM243" s="37"/>
      <c r="JT243" s="10">
        <f t="shared" si="241"/>
        <v>0</v>
      </c>
      <c r="JV243" s="37"/>
      <c r="JX243" s="6">
        <v>1</v>
      </c>
    </row>
    <row r="244" ht="13.9" customHeight="1" spans="1:284">
      <c r="A244" s="7" t="s">
        <v>231</v>
      </c>
      <c r="B244" s="18" t="s">
        <v>442</v>
      </c>
      <c r="C244" s="18"/>
      <c r="F244" s="4">
        <v>1</v>
      </c>
      <c r="G244" s="4">
        <v>1</v>
      </c>
      <c r="J244" s="4">
        <v>1</v>
      </c>
      <c r="K244" s="4">
        <v>1</v>
      </c>
      <c r="M244" s="4">
        <v>1</v>
      </c>
      <c r="O244" s="4">
        <v>7</v>
      </c>
      <c r="Q244" s="9">
        <v>8</v>
      </c>
      <c r="W244" s="10">
        <f t="shared" si="220"/>
        <v>0</v>
      </c>
      <c r="AF244" s="10">
        <f t="shared" si="221"/>
        <v>0</v>
      </c>
      <c r="AK244" s="4" t="s">
        <v>226</v>
      </c>
      <c r="AL244" s="4" t="s">
        <v>226</v>
      </c>
      <c r="AM244" s="4" t="s">
        <v>226</v>
      </c>
      <c r="AO244" s="4" t="s">
        <v>226</v>
      </c>
      <c r="AR244" s="4" t="s">
        <v>226</v>
      </c>
      <c r="AS244" s="10">
        <f t="shared" si="222"/>
        <v>5</v>
      </c>
      <c r="AT244" s="10" t="s">
        <v>232</v>
      </c>
      <c r="AU244" s="37">
        <v>27.7777777777778</v>
      </c>
      <c r="BD244" s="4" t="s">
        <v>226</v>
      </c>
      <c r="BE244" s="4" t="s">
        <v>226</v>
      </c>
      <c r="BF244" s="10">
        <f t="shared" si="223"/>
        <v>2</v>
      </c>
      <c r="BG244" s="10" t="s">
        <v>228</v>
      </c>
      <c r="BH244" s="37">
        <v>11.1111111111111</v>
      </c>
      <c r="BS244" s="36">
        <f t="shared" si="224"/>
        <v>0</v>
      </c>
      <c r="BU244" s="37"/>
      <c r="CG244" s="36">
        <f t="shared" si="225"/>
        <v>0</v>
      </c>
      <c r="CI244" s="11"/>
      <c r="CT244" s="10">
        <f t="shared" si="226"/>
        <v>0</v>
      </c>
      <c r="CV244" s="37"/>
      <c r="DH244" s="10">
        <f t="shared" si="227"/>
        <v>0</v>
      </c>
      <c r="DJ244" s="11"/>
      <c r="DR244" s="4" t="s">
        <v>226</v>
      </c>
      <c r="DT244" s="36">
        <f t="shared" si="228"/>
        <v>1</v>
      </c>
      <c r="DU244" s="10" t="s">
        <v>230</v>
      </c>
      <c r="DV244" s="37">
        <v>6.25</v>
      </c>
      <c r="DX244" s="4" t="s">
        <v>226</v>
      </c>
      <c r="DY244" s="4">
        <v>1</v>
      </c>
      <c r="EF244" s="36">
        <f t="shared" si="229"/>
        <v>2</v>
      </c>
      <c r="EG244" s="10" t="s">
        <v>228</v>
      </c>
      <c r="EH244" s="37">
        <v>68.75</v>
      </c>
      <c r="EL244" s="4" t="s">
        <v>226</v>
      </c>
      <c r="ER244" s="10">
        <f t="shared" si="230"/>
        <v>1</v>
      </c>
      <c r="ES244" s="10" t="s">
        <v>230</v>
      </c>
      <c r="ET244" s="37">
        <v>6.25</v>
      </c>
      <c r="FB244" s="4" t="s">
        <v>226</v>
      </c>
      <c r="FF244" s="10">
        <f t="shared" si="231"/>
        <v>1</v>
      </c>
      <c r="FG244" s="10" t="s">
        <v>230</v>
      </c>
      <c r="FH244" s="37">
        <v>5</v>
      </c>
      <c r="FQ244" s="4" t="s">
        <v>226</v>
      </c>
      <c r="FR244" s="10">
        <f t="shared" si="232"/>
        <v>1</v>
      </c>
      <c r="FS244" s="10" t="s">
        <v>230</v>
      </c>
      <c r="FT244" s="37">
        <v>6.25</v>
      </c>
      <c r="FV244" s="4" t="s">
        <v>226</v>
      </c>
      <c r="FW244" s="4" t="s">
        <v>226</v>
      </c>
      <c r="GB244" s="4">
        <v>1</v>
      </c>
      <c r="GD244" s="10">
        <f t="shared" si="233"/>
        <v>3</v>
      </c>
      <c r="GE244" s="10" t="s">
        <v>228</v>
      </c>
      <c r="GF244" s="37">
        <v>75</v>
      </c>
      <c r="GQ244" s="10">
        <f t="shared" si="234"/>
        <v>0</v>
      </c>
      <c r="GS244" s="37"/>
      <c r="GU244" s="4">
        <v>1</v>
      </c>
      <c r="GW244" s="4" t="s">
        <v>226</v>
      </c>
      <c r="GY244" s="4">
        <v>1</v>
      </c>
      <c r="HA244" s="10">
        <f t="shared" si="235"/>
        <v>3</v>
      </c>
      <c r="HB244" s="10" t="s">
        <v>232</v>
      </c>
      <c r="HC244" s="37">
        <v>175</v>
      </c>
      <c r="HF244" s="4" t="s">
        <v>226</v>
      </c>
      <c r="HN244" s="10">
        <f t="shared" si="236"/>
        <v>1</v>
      </c>
      <c r="HO244" s="10" t="s">
        <v>230</v>
      </c>
      <c r="HP244" s="37">
        <v>5.55555555555556</v>
      </c>
      <c r="HS244" s="4" t="s">
        <v>226</v>
      </c>
      <c r="HX244" s="10">
        <f t="shared" si="237"/>
        <v>1</v>
      </c>
      <c r="HY244" s="10" t="s">
        <v>230</v>
      </c>
      <c r="HZ244" s="41">
        <v>8.33333333333333</v>
      </c>
      <c r="IM244" s="10">
        <f t="shared" si="238"/>
        <v>0</v>
      </c>
      <c r="IO244" s="37"/>
      <c r="IW244" s="10">
        <f t="shared" si="239"/>
        <v>0</v>
      </c>
      <c r="IY244" s="37"/>
      <c r="JB244" s="4" t="s">
        <v>226</v>
      </c>
      <c r="JJ244" s="4" t="s">
        <v>226</v>
      </c>
      <c r="JK244" s="10">
        <f t="shared" si="240"/>
        <v>2</v>
      </c>
      <c r="JL244" s="10" t="s">
        <v>230</v>
      </c>
      <c r="JM244" s="37">
        <v>10</v>
      </c>
      <c r="JO244" s="4" t="s">
        <v>226</v>
      </c>
      <c r="JP244" s="4">
        <v>1</v>
      </c>
      <c r="JR244" s="4" t="s">
        <v>226</v>
      </c>
      <c r="JS244" s="4">
        <v>1</v>
      </c>
      <c r="JT244" s="10">
        <f t="shared" si="241"/>
        <v>4</v>
      </c>
      <c r="JU244" s="10" t="s">
        <v>227</v>
      </c>
      <c r="JV244" s="37">
        <v>220</v>
      </c>
      <c r="JX244" s="6">
        <v>27</v>
      </c>
    </row>
    <row r="245" ht="13.9" customHeight="1" spans="1:284">
      <c r="A245" s="7" t="s">
        <v>231</v>
      </c>
      <c r="B245" s="18" t="s">
        <v>443</v>
      </c>
      <c r="C245" s="18"/>
      <c r="J245" s="4">
        <v>1</v>
      </c>
      <c r="K245" s="4">
        <v>1</v>
      </c>
      <c r="O245" s="4">
        <v>7</v>
      </c>
      <c r="P245" s="4">
        <v>7</v>
      </c>
      <c r="Q245" s="9">
        <v>6</v>
      </c>
      <c r="W245" s="10">
        <f t="shared" si="220"/>
        <v>0</v>
      </c>
      <c r="AF245" s="10">
        <f t="shared" si="221"/>
        <v>0</v>
      </c>
      <c r="AN245" s="4" t="s">
        <v>226</v>
      </c>
      <c r="AR245" s="4" t="s">
        <v>226</v>
      </c>
      <c r="AS245" s="10">
        <f t="shared" si="222"/>
        <v>2</v>
      </c>
      <c r="AT245" s="10" t="s">
        <v>228</v>
      </c>
      <c r="AU245" s="37">
        <v>11.1111111111111</v>
      </c>
      <c r="BE245" s="4" t="s">
        <v>226</v>
      </c>
      <c r="BF245" s="10">
        <f t="shared" si="223"/>
        <v>1</v>
      </c>
      <c r="BG245" s="10" t="s">
        <v>230</v>
      </c>
      <c r="BH245" s="37">
        <v>5.55555555555556</v>
      </c>
      <c r="BS245" s="36">
        <f t="shared" si="224"/>
        <v>0</v>
      </c>
      <c r="BU245" s="37"/>
      <c r="BX245" s="4" t="s">
        <v>226</v>
      </c>
      <c r="CF245" s="4" t="s">
        <v>226</v>
      </c>
      <c r="CG245" s="36">
        <f t="shared" si="225"/>
        <v>2</v>
      </c>
      <c r="CH245" s="10" t="s">
        <v>230</v>
      </c>
      <c r="CI245" s="11">
        <v>10</v>
      </c>
      <c r="CT245" s="10">
        <f t="shared" si="226"/>
        <v>0</v>
      </c>
      <c r="CV245" s="37"/>
      <c r="DD245" s="4" t="s">
        <v>226</v>
      </c>
      <c r="DH245" s="10">
        <f t="shared" si="227"/>
        <v>1</v>
      </c>
      <c r="DI245" s="10" t="s">
        <v>230</v>
      </c>
      <c r="DJ245" s="11">
        <v>5</v>
      </c>
      <c r="DT245" s="36">
        <f t="shared" si="228"/>
        <v>0</v>
      </c>
      <c r="DV245" s="37"/>
      <c r="EB245" s="4" t="s">
        <v>226</v>
      </c>
      <c r="EF245" s="36">
        <f t="shared" si="229"/>
        <v>1</v>
      </c>
      <c r="EG245" s="10" t="s">
        <v>230</v>
      </c>
      <c r="EH245" s="37">
        <v>6.25</v>
      </c>
      <c r="ER245" s="10">
        <f t="shared" si="230"/>
        <v>0</v>
      </c>
      <c r="ET245" s="37">
        <v>0</v>
      </c>
      <c r="FC245" s="4" t="s">
        <v>226</v>
      </c>
      <c r="FF245" s="10">
        <f t="shared" si="231"/>
        <v>1</v>
      </c>
      <c r="FG245" s="10" t="s">
        <v>230</v>
      </c>
      <c r="FH245" s="37">
        <v>5</v>
      </c>
      <c r="FR245" s="10">
        <f t="shared" si="232"/>
        <v>0</v>
      </c>
      <c r="FT245" s="37">
        <v>0</v>
      </c>
      <c r="GD245" s="10">
        <f t="shared" si="233"/>
        <v>0</v>
      </c>
      <c r="GF245" s="37"/>
      <c r="GQ245" s="10">
        <f t="shared" si="234"/>
        <v>0</v>
      </c>
      <c r="GS245" s="37"/>
      <c r="HA245" s="10">
        <f t="shared" si="235"/>
        <v>0</v>
      </c>
      <c r="HC245" s="37"/>
      <c r="HN245" s="10">
        <f t="shared" si="236"/>
        <v>0</v>
      </c>
      <c r="HP245" s="37"/>
      <c r="HX245" s="10">
        <f t="shared" si="237"/>
        <v>0</v>
      </c>
      <c r="HZ245" s="41"/>
      <c r="IM245" s="10">
        <f t="shared" si="238"/>
        <v>0</v>
      </c>
      <c r="IO245" s="37"/>
      <c r="IW245" s="10">
        <f t="shared" si="239"/>
        <v>0</v>
      </c>
      <c r="IY245" s="37"/>
      <c r="JK245" s="10">
        <f t="shared" si="240"/>
        <v>0</v>
      </c>
      <c r="JM245" s="37"/>
      <c r="JT245" s="10">
        <f t="shared" si="241"/>
        <v>0</v>
      </c>
      <c r="JV245" s="37"/>
      <c r="JX245" s="6">
        <v>8</v>
      </c>
    </row>
    <row r="246" ht="13.9" customHeight="1" spans="1:284">
      <c r="A246" s="7" t="s">
        <v>231</v>
      </c>
      <c r="B246" s="18" t="s">
        <v>444</v>
      </c>
      <c r="C246" s="18"/>
      <c r="M246" s="4">
        <v>1</v>
      </c>
      <c r="N246" s="4">
        <v>1</v>
      </c>
      <c r="O246" s="4">
        <v>6</v>
      </c>
      <c r="P246" s="4">
        <v>6</v>
      </c>
      <c r="Q246" s="9">
        <v>4</v>
      </c>
      <c r="W246" s="10">
        <f t="shared" si="220"/>
        <v>0</v>
      </c>
      <c r="AF246" s="10">
        <f t="shared" si="221"/>
        <v>0</v>
      </c>
      <c r="AL246" s="4" t="s">
        <v>226</v>
      </c>
      <c r="AS246" s="10">
        <f t="shared" si="222"/>
        <v>1</v>
      </c>
      <c r="AT246" s="10" t="s">
        <v>230</v>
      </c>
      <c r="AU246" s="37">
        <v>5.55555555555556</v>
      </c>
      <c r="AX246" s="4">
        <v>2</v>
      </c>
      <c r="BF246" s="10">
        <f t="shared" si="223"/>
        <v>1</v>
      </c>
      <c r="BG246" s="10" t="s">
        <v>230</v>
      </c>
      <c r="BH246" s="37">
        <v>194.444444444444</v>
      </c>
      <c r="BS246" s="36">
        <f t="shared" si="224"/>
        <v>0</v>
      </c>
      <c r="BU246" s="37"/>
      <c r="BW246" s="4">
        <v>1</v>
      </c>
      <c r="CC246" s="4" t="s">
        <v>226</v>
      </c>
      <c r="CF246" s="4" t="s">
        <v>226</v>
      </c>
      <c r="CG246" s="36">
        <f t="shared" si="225"/>
        <v>3</v>
      </c>
      <c r="CH246" s="10" t="s">
        <v>228</v>
      </c>
      <c r="CI246" s="11">
        <v>60</v>
      </c>
      <c r="CT246" s="10">
        <f t="shared" si="226"/>
        <v>0</v>
      </c>
      <c r="CV246" s="37"/>
      <c r="DH246" s="10">
        <f t="shared" si="227"/>
        <v>0</v>
      </c>
      <c r="DJ246" s="11"/>
      <c r="DT246" s="36">
        <f t="shared" si="228"/>
        <v>0</v>
      </c>
      <c r="DV246" s="37"/>
      <c r="DY246" s="4" t="s">
        <v>226</v>
      </c>
      <c r="EF246" s="36">
        <f t="shared" si="229"/>
        <v>1</v>
      </c>
      <c r="EG246" s="10" t="s">
        <v>230</v>
      </c>
      <c r="EH246" s="37">
        <v>6.25</v>
      </c>
      <c r="ER246" s="10">
        <f t="shared" si="230"/>
        <v>0</v>
      </c>
      <c r="ET246" s="37">
        <v>0</v>
      </c>
      <c r="FF246" s="10">
        <f t="shared" si="231"/>
        <v>0</v>
      </c>
      <c r="FH246" s="37"/>
      <c r="FP246" s="4">
        <v>1</v>
      </c>
      <c r="FQ246" s="4" t="s">
        <v>226</v>
      </c>
      <c r="FR246" s="10">
        <f t="shared" si="232"/>
        <v>2</v>
      </c>
      <c r="FS246" s="10" t="s">
        <v>228</v>
      </c>
      <c r="FT246" s="37">
        <v>68.75</v>
      </c>
      <c r="FV246" s="4">
        <v>1</v>
      </c>
      <c r="FW246" s="4">
        <v>3</v>
      </c>
      <c r="GC246" s="4" t="s">
        <v>226</v>
      </c>
      <c r="GD246" s="10">
        <f t="shared" si="233"/>
        <v>3</v>
      </c>
      <c r="GE246" s="10" t="s">
        <v>228</v>
      </c>
      <c r="GF246" s="37">
        <v>537.5</v>
      </c>
      <c r="GQ246" s="10">
        <f t="shared" si="234"/>
        <v>0</v>
      </c>
      <c r="GS246" s="37"/>
      <c r="HA246" s="10">
        <f t="shared" si="235"/>
        <v>0</v>
      </c>
      <c r="HC246" s="37"/>
      <c r="HF246" s="4" t="s">
        <v>226</v>
      </c>
      <c r="HN246" s="10">
        <f t="shared" si="236"/>
        <v>1</v>
      </c>
      <c r="HO246" s="10" t="s">
        <v>230</v>
      </c>
      <c r="HP246" s="37">
        <v>5.55555555555556</v>
      </c>
      <c r="HR246" s="4" t="s">
        <v>226</v>
      </c>
      <c r="HX246" s="10">
        <f t="shared" si="237"/>
        <v>1</v>
      </c>
      <c r="HY246" s="10" t="s">
        <v>230</v>
      </c>
      <c r="HZ246" s="41">
        <v>8.33333333333333</v>
      </c>
      <c r="IM246" s="10">
        <f t="shared" si="238"/>
        <v>0</v>
      </c>
      <c r="IO246" s="37"/>
      <c r="IW246" s="10">
        <f t="shared" si="239"/>
        <v>0</v>
      </c>
      <c r="IY246" s="37"/>
      <c r="JJ246" s="4" t="s">
        <v>226</v>
      </c>
      <c r="JK246" s="10">
        <f t="shared" si="240"/>
        <v>1</v>
      </c>
      <c r="JL246" s="10" t="s">
        <v>230</v>
      </c>
      <c r="JM246" s="37">
        <v>5</v>
      </c>
      <c r="JT246" s="10">
        <f t="shared" si="241"/>
        <v>0</v>
      </c>
      <c r="JV246" s="37"/>
      <c r="JX246" s="6">
        <v>14</v>
      </c>
    </row>
    <row r="247" ht="13.9" customHeight="1" spans="1:284">
      <c r="A247" s="7" t="s">
        <v>231</v>
      </c>
      <c r="B247" s="18" t="s">
        <v>445</v>
      </c>
      <c r="C247" s="18"/>
      <c r="J247" s="4">
        <v>1</v>
      </c>
      <c r="N247" s="4">
        <v>1</v>
      </c>
      <c r="O247" s="4">
        <v>7</v>
      </c>
      <c r="P247" s="4">
        <v>7</v>
      </c>
      <c r="Q247" s="9">
        <v>5</v>
      </c>
      <c r="W247" s="10">
        <f t="shared" si="220"/>
        <v>0</v>
      </c>
      <c r="AF247" s="10">
        <f t="shared" si="221"/>
        <v>0</v>
      </c>
      <c r="AS247" s="10">
        <f t="shared" si="222"/>
        <v>0</v>
      </c>
      <c r="AU247" s="37"/>
      <c r="BF247" s="10">
        <f t="shared" si="223"/>
        <v>0</v>
      </c>
      <c r="BH247" s="37"/>
      <c r="BS247" s="36">
        <f t="shared" si="224"/>
        <v>0</v>
      </c>
      <c r="BU247" s="37"/>
      <c r="BY247" s="4" t="s">
        <v>226</v>
      </c>
      <c r="CG247" s="36">
        <f t="shared" si="225"/>
        <v>1</v>
      </c>
      <c r="CH247" s="10" t="s">
        <v>230</v>
      </c>
      <c r="CI247" s="11">
        <v>5</v>
      </c>
      <c r="CT247" s="10">
        <f t="shared" si="226"/>
        <v>0</v>
      </c>
      <c r="CV247" s="37"/>
      <c r="DH247" s="10">
        <f t="shared" si="227"/>
        <v>0</v>
      </c>
      <c r="DJ247" s="11"/>
      <c r="DT247" s="36">
        <f t="shared" si="228"/>
        <v>0</v>
      </c>
      <c r="DV247" s="37"/>
      <c r="EF247" s="36">
        <f t="shared" si="229"/>
        <v>0</v>
      </c>
      <c r="EH247" s="37"/>
      <c r="ER247" s="10">
        <f t="shared" si="230"/>
        <v>0</v>
      </c>
      <c r="ET247" s="37">
        <v>0</v>
      </c>
      <c r="FF247" s="10">
        <f t="shared" si="231"/>
        <v>0</v>
      </c>
      <c r="FH247" s="37"/>
      <c r="FR247" s="10">
        <f t="shared" si="232"/>
        <v>0</v>
      </c>
      <c r="FT247" s="37">
        <v>0</v>
      </c>
      <c r="GD247" s="10">
        <f t="shared" si="233"/>
        <v>0</v>
      </c>
      <c r="GF247" s="37"/>
      <c r="GQ247" s="10">
        <f t="shared" si="234"/>
        <v>0</v>
      </c>
      <c r="GS247" s="37"/>
      <c r="HA247" s="10">
        <f t="shared" si="235"/>
        <v>0</v>
      </c>
      <c r="HC247" s="37"/>
      <c r="HN247" s="10">
        <f t="shared" si="236"/>
        <v>0</v>
      </c>
      <c r="HP247" s="37"/>
      <c r="HX247" s="10">
        <f t="shared" si="237"/>
        <v>0</v>
      </c>
      <c r="HZ247" s="41"/>
      <c r="IM247" s="10">
        <f t="shared" si="238"/>
        <v>0</v>
      </c>
      <c r="IO247" s="37"/>
      <c r="IW247" s="10">
        <f t="shared" si="239"/>
        <v>0</v>
      </c>
      <c r="IY247" s="37"/>
      <c r="JJ247" s="4" t="s">
        <v>226</v>
      </c>
      <c r="JK247" s="10">
        <f t="shared" si="240"/>
        <v>1</v>
      </c>
      <c r="JL247" s="10" t="s">
        <v>230</v>
      </c>
      <c r="JM247" s="37">
        <v>5</v>
      </c>
      <c r="JT247" s="10">
        <f t="shared" si="241"/>
        <v>0</v>
      </c>
      <c r="JV247" s="37"/>
      <c r="JX247" s="6">
        <v>2</v>
      </c>
    </row>
    <row r="248" ht="13.9" customHeight="1" spans="1:284">
      <c r="A248" s="7" t="s">
        <v>231</v>
      </c>
      <c r="B248" s="18" t="s">
        <v>446</v>
      </c>
      <c r="C248" s="18"/>
      <c r="I248" s="4">
        <v>1</v>
      </c>
      <c r="L248" s="4">
        <v>1</v>
      </c>
      <c r="O248" s="4">
        <v>8</v>
      </c>
      <c r="P248" s="4">
        <v>8</v>
      </c>
      <c r="Q248" s="9">
        <v>2</v>
      </c>
      <c r="W248" s="10">
        <f t="shared" si="220"/>
        <v>0</v>
      </c>
      <c r="AF248" s="10">
        <f t="shared" si="221"/>
        <v>0</v>
      </c>
      <c r="AN248" s="4" t="s">
        <v>226</v>
      </c>
      <c r="AR248" s="4" t="s">
        <v>226</v>
      </c>
      <c r="AS248" s="10">
        <f t="shared" si="222"/>
        <v>2</v>
      </c>
      <c r="AT248" s="10" t="s">
        <v>228</v>
      </c>
      <c r="AU248" s="37">
        <v>11.1111111111111</v>
      </c>
      <c r="BB248" s="4" t="s">
        <v>226</v>
      </c>
      <c r="BF248" s="10">
        <f t="shared" si="223"/>
        <v>1</v>
      </c>
      <c r="BG248" s="10" t="s">
        <v>230</v>
      </c>
      <c r="BH248" s="37">
        <v>5.55555555555556</v>
      </c>
      <c r="BS248" s="36">
        <f t="shared" si="224"/>
        <v>0</v>
      </c>
      <c r="BU248" s="37"/>
      <c r="CG248" s="36">
        <f t="shared" si="225"/>
        <v>0</v>
      </c>
      <c r="CI248" s="11"/>
      <c r="CT248" s="10">
        <f t="shared" si="226"/>
        <v>0</v>
      </c>
      <c r="CV248" s="37"/>
      <c r="DF248" s="4" t="s">
        <v>226</v>
      </c>
      <c r="DH248" s="10">
        <f t="shared" si="227"/>
        <v>1</v>
      </c>
      <c r="DI248" s="10" t="s">
        <v>230</v>
      </c>
      <c r="DJ248" s="11">
        <v>5</v>
      </c>
      <c r="DT248" s="36">
        <f t="shared" si="228"/>
        <v>0</v>
      </c>
      <c r="DV248" s="37"/>
      <c r="EF248" s="36">
        <f t="shared" si="229"/>
        <v>0</v>
      </c>
      <c r="EH248" s="37"/>
      <c r="ER248" s="10">
        <f t="shared" si="230"/>
        <v>0</v>
      </c>
      <c r="ET248" s="37">
        <v>0</v>
      </c>
      <c r="FF248" s="10">
        <f t="shared" si="231"/>
        <v>0</v>
      </c>
      <c r="FH248" s="37"/>
      <c r="FR248" s="10">
        <f t="shared" si="232"/>
        <v>0</v>
      </c>
      <c r="FT248" s="37">
        <v>0</v>
      </c>
      <c r="GD248" s="10">
        <f t="shared" si="233"/>
        <v>0</v>
      </c>
      <c r="GF248" s="37"/>
      <c r="GQ248" s="10">
        <f t="shared" si="234"/>
        <v>0</v>
      </c>
      <c r="GS248" s="37"/>
      <c r="HA248" s="10">
        <f t="shared" si="235"/>
        <v>0</v>
      </c>
      <c r="HC248" s="37"/>
      <c r="HN248" s="10">
        <f t="shared" si="236"/>
        <v>0</v>
      </c>
      <c r="HP248" s="37"/>
      <c r="HX248" s="10">
        <f t="shared" si="237"/>
        <v>0</v>
      </c>
      <c r="HZ248" s="41"/>
      <c r="IM248" s="10">
        <f t="shared" si="238"/>
        <v>0</v>
      </c>
      <c r="IO248" s="37"/>
      <c r="IW248" s="10">
        <f t="shared" si="239"/>
        <v>0</v>
      </c>
      <c r="IY248" s="37"/>
      <c r="JK248" s="10">
        <f t="shared" si="240"/>
        <v>0</v>
      </c>
      <c r="JM248" s="37"/>
      <c r="JT248" s="10">
        <f t="shared" si="241"/>
        <v>0</v>
      </c>
      <c r="JV248" s="37"/>
      <c r="JX248" s="6">
        <v>4</v>
      </c>
    </row>
    <row r="249" ht="13.9" customHeight="1" spans="1:284">
      <c r="A249" s="7" t="s">
        <v>231</v>
      </c>
      <c r="B249" s="18" t="s">
        <v>447</v>
      </c>
      <c r="C249" s="18"/>
      <c r="H249" s="4">
        <v>1</v>
      </c>
      <c r="J249" s="4">
        <v>1</v>
      </c>
      <c r="K249" s="4">
        <v>1</v>
      </c>
      <c r="O249" s="4">
        <v>7</v>
      </c>
      <c r="W249" s="10">
        <f t="shared" si="220"/>
        <v>0</v>
      </c>
      <c r="AF249" s="10">
        <f t="shared" si="221"/>
        <v>0</v>
      </c>
      <c r="AR249" s="4" t="s">
        <v>226</v>
      </c>
      <c r="AS249" s="10">
        <f t="shared" si="222"/>
        <v>1</v>
      </c>
      <c r="AT249" s="10" t="s">
        <v>230</v>
      </c>
      <c r="AU249" s="37">
        <v>5.55555555555556</v>
      </c>
      <c r="AW249" s="4" t="s">
        <v>226</v>
      </c>
      <c r="AX249" s="4" t="s">
        <v>226</v>
      </c>
      <c r="BA249" s="4" t="s">
        <v>226</v>
      </c>
      <c r="BD249" s="4" t="s">
        <v>226</v>
      </c>
      <c r="BE249" s="4" t="s">
        <v>226</v>
      </c>
      <c r="BF249" s="10">
        <f t="shared" si="223"/>
        <v>5</v>
      </c>
      <c r="BG249" s="10" t="s">
        <v>232</v>
      </c>
      <c r="BH249" s="37">
        <v>27.7777777777778</v>
      </c>
      <c r="BS249" s="36">
        <f t="shared" si="224"/>
        <v>0</v>
      </c>
      <c r="BU249" s="37"/>
      <c r="CB249" s="4" t="s">
        <v>226</v>
      </c>
      <c r="CF249" s="4" t="s">
        <v>226</v>
      </c>
      <c r="CG249" s="36">
        <f t="shared" si="225"/>
        <v>2</v>
      </c>
      <c r="CH249" s="10" t="s">
        <v>230</v>
      </c>
      <c r="CI249" s="11">
        <v>10</v>
      </c>
      <c r="CT249" s="10">
        <f t="shared" si="226"/>
        <v>0</v>
      </c>
      <c r="CV249" s="37"/>
      <c r="DA249" s="4" t="s">
        <v>226</v>
      </c>
      <c r="DD249" s="4" t="s">
        <v>226</v>
      </c>
      <c r="DH249" s="10">
        <f t="shared" si="227"/>
        <v>2</v>
      </c>
      <c r="DI249" s="10" t="s">
        <v>230</v>
      </c>
      <c r="DJ249" s="11">
        <v>10</v>
      </c>
      <c r="DT249" s="36">
        <f t="shared" si="228"/>
        <v>0</v>
      </c>
      <c r="DV249" s="37"/>
      <c r="EF249" s="36">
        <f t="shared" si="229"/>
        <v>0</v>
      </c>
      <c r="EH249" s="37"/>
      <c r="ER249" s="10">
        <f t="shared" si="230"/>
        <v>0</v>
      </c>
      <c r="ET249" s="37">
        <v>0</v>
      </c>
      <c r="FF249" s="10">
        <f t="shared" si="231"/>
        <v>0</v>
      </c>
      <c r="FH249" s="37"/>
      <c r="FM249" s="4" t="s">
        <v>226</v>
      </c>
      <c r="FP249" s="4" t="s">
        <v>226</v>
      </c>
      <c r="FQ249" s="4" t="s">
        <v>226</v>
      </c>
      <c r="FR249" s="10">
        <f t="shared" si="232"/>
        <v>3</v>
      </c>
      <c r="FS249" s="10" t="s">
        <v>228</v>
      </c>
      <c r="FT249" s="37">
        <v>18.75</v>
      </c>
      <c r="GD249" s="10">
        <f t="shared" si="233"/>
        <v>0</v>
      </c>
      <c r="GF249" s="37"/>
      <c r="GQ249" s="10">
        <f t="shared" si="234"/>
        <v>0</v>
      </c>
      <c r="GS249" s="37"/>
      <c r="HA249" s="10">
        <f t="shared" si="235"/>
        <v>0</v>
      </c>
      <c r="HC249" s="37"/>
      <c r="HF249" s="4" t="s">
        <v>226</v>
      </c>
      <c r="HN249" s="10">
        <f t="shared" si="236"/>
        <v>1</v>
      </c>
      <c r="HO249" s="10" t="s">
        <v>230</v>
      </c>
      <c r="HP249" s="37">
        <v>5.55555555555556</v>
      </c>
      <c r="HX249" s="10">
        <f t="shared" si="237"/>
        <v>0</v>
      </c>
      <c r="HZ249" s="41"/>
      <c r="IM249" s="10">
        <f t="shared" si="238"/>
        <v>0</v>
      </c>
      <c r="IO249" s="37"/>
      <c r="IW249" s="10">
        <f t="shared" si="239"/>
        <v>0</v>
      </c>
      <c r="IY249" s="37"/>
      <c r="JB249" s="4" t="s">
        <v>226</v>
      </c>
      <c r="JJ249" s="4" t="s">
        <v>226</v>
      </c>
      <c r="JK249" s="10">
        <f t="shared" si="240"/>
        <v>2</v>
      </c>
      <c r="JL249" s="10" t="s">
        <v>230</v>
      </c>
      <c r="JM249" s="37">
        <v>10</v>
      </c>
      <c r="JO249" s="4" t="s">
        <v>226</v>
      </c>
      <c r="JR249" s="4" t="s">
        <v>226</v>
      </c>
      <c r="JS249" s="4">
        <v>1</v>
      </c>
      <c r="JT249" s="10">
        <f t="shared" si="241"/>
        <v>3</v>
      </c>
      <c r="JU249" s="10" t="s">
        <v>232</v>
      </c>
      <c r="JV249" s="37">
        <v>120</v>
      </c>
      <c r="JX249" s="6">
        <v>19</v>
      </c>
    </row>
    <row r="250" ht="13.9" customHeight="1" spans="1:284">
      <c r="A250" s="7" t="s">
        <v>231</v>
      </c>
      <c r="B250" s="18" t="s">
        <v>448</v>
      </c>
      <c r="C250" s="18"/>
      <c r="J250" s="4">
        <v>1</v>
      </c>
      <c r="K250" s="4">
        <v>1</v>
      </c>
      <c r="O250" s="4">
        <v>8</v>
      </c>
      <c r="P250" s="4">
        <v>6</v>
      </c>
      <c r="Q250" s="9">
        <v>6</v>
      </c>
      <c r="W250" s="10">
        <f t="shared" si="220"/>
        <v>0</v>
      </c>
      <c r="AF250" s="10">
        <f t="shared" si="221"/>
        <v>0</v>
      </c>
      <c r="AL250" s="4" t="s">
        <v>226</v>
      </c>
      <c r="AM250" s="4" t="s">
        <v>226</v>
      </c>
      <c r="AN250" s="4" t="s">
        <v>226</v>
      </c>
      <c r="AO250" s="4" t="s">
        <v>226</v>
      </c>
      <c r="AR250" s="4" t="s">
        <v>226</v>
      </c>
      <c r="AS250" s="10">
        <f t="shared" si="222"/>
        <v>5</v>
      </c>
      <c r="AT250" s="10" t="s">
        <v>232</v>
      </c>
      <c r="AU250" s="37">
        <v>27.7777777777778</v>
      </c>
      <c r="AW250" s="4">
        <v>2</v>
      </c>
      <c r="AX250" s="4" t="s">
        <v>226</v>
      </c>
      <c r="AY250" s="4" t="s">
        <v>226</v>
      </c>
      <c r="AZ250" s="4">
        <v>1</v>
      </c>
      <c r="BA250" s="4">
        <v>3</v>
      </c>
      <c r="BB250" s="4">
        <v>1</v>
      </c>
      <c r="BC250" s="4" t="s">
        <v>226</v>
      </c>
      <c r="BD250" s="4">
        <v>2</v>
      </c>
      <c r="BE250" s="4">
        <v>1</v>
      </c>
      <c r="BF250" s="10">
        <f t="shared" si="223"/>
        <v>9</v>
      </c>
      <c r="BG250" s="10" t="s">
        <v>233</v>
      </c>
      <c r="BH250" s="37">
        <v>988.888888888889</v>
      </c>
      <c r="BS250" s="36">
        <f t="shared" si="224"/>
        <v>0</v>
      </c>
      <c r="BU250" s="37"/>
      <c r="CG250" s="36">
        <f t="shared" si="225"/>
        <v>0</v>
      </c>
      <c r="CI250" s="11"/>
      <c r="CT250" s="10">
        <f t="shared" si="226"/>
        <v>0</v>
      </c>
      <c r="CV250" s="37"/>
      <c r="DA250" s="4">
        <v>1</v>
      </c>
      <c r="DH250" s="10">
        <f t="shared" si="227"/>
        <v>1</v>
      </c>
      <c r="DI250" s="10" t="s">
        <v>230</v>
      </c>
      <c r="DJ250" s="11">
        <v>50</v>
      </c>
      <c r="DT250" s="36">
        <f t="shared" si="228"/>
        <v>0</v>
      </c>
      <c r="DV250" s="37"/>
      <c r="EF250" s="36">
        <f t="shared" si="229"/>
        <v>0</v>
      </c>
      <c r="EH250" s="37"/>
      <c r="ER250" s="10">
        <f t="shared" si="230"/>
        <v>0</v>
      </c>
      <c r="ET250" s="37">
        <v>0</v>
      </c>
      <c r="EZ250" s="4" t="s">
        <v>226</v>
      </c>
      <c r="FF250" s="10">
        <f t="shared" si="231"/>
        <v>1</v>
      </c>
      <c r="FG250" s="10" t="s">
        <v>230</v>
      </c>
      <c r="FH250" s="37">
        <v>5</v>
      </c>
      <c r="FP250" s="4">
        <v>3</v>
      </c>
      <c r="FQ250" s="4" t="s">
        <v>226</v>
      </c>
      <c r="FR250" s="10">
        <f t="shared" si="232"/>
        <v>2</v>
      </c>
      <c r="FS250" s="10" t="s">
        <v>228</v>
      </c>
      <c r="FT250" s="37">
        <v>475</v>
      </c>
      <c r="FV250" s="4">
        <v>1</v>
      </c>
      <c r="FW250" s="4">
        <v>2</v>
      </c>
      <c r="GB250" s="4" t="s">
        <v>226</v>
      </c>
      <c r="GC250" s="4">
        <v>1</v>
      </c>
      <c r="GD250" s="10">
        <f t="shared" si="233"/>
        <v>4</v>
      </c>
      <c r="GE250" s="10" t="s">
        <v>232</v>
      </c>
      <c r="GF250" s="37">
        <v>350</v>
      </c>
      <c r="GQ250" s="10">
        <f t="shared" si="234"/>
        <v>0</v>
      </c>
      <c r="GS250" s="37"/>
      <c r="GX250" s="4" t="s">
        <v>226</v>
      </c>
      <c r="HA250" s="10">
        <f t="shared" si="235"/>
        <v>1</v>
      </c>
      <c r="HB250" s="10" t="s">
        <v>230</v>
      </c>
      <c r="HC250" s="37">
        <v>8.33333333333333</v>
      </c>
      <c r="HF250" s="4" t="s">
        <v>226</v>
      </c>
      <c r="HN250" s="10">
        <f t="shared" si="236"/>
        <v>1</v>
      </c>
      <c r="HO250" s="10" t="s">
        <v>230</v>
      </c>
      <c r="HP250" s="37">
        <v>5.55555555555556</v>
      </c>
      <c r="HR250" s="4" t="s">
        <v>226</v>
      </c>
      <c r="HU250" s="4" t="s">
        <v>226</v>
      </c>
      <c r="HX250" s="10">
        <f t="shared" si="237"/>
        <v>2</v>
      </c>
      <c r="HY250" s="10" t="s">
        <v>228</v>
      </c>
      <c r="HZ250" s="41">
        <v>16.6666666666667</v>
      </c>
      <c r="ID250" s="4" t="s">
        <v>226</v>
      </c>
      <c r="IM250" s="10">
        <f t="shared" si="238"/>
        <v>1</v>
      </c>
      <c r="IN250" s="10" t="s">
        <v>230</v>
      </c>
      <c r="IO250" s="37">
        <v>4.54545454545455</v>
      </c>
      <c r="IW250" s="10">
        <f t="shared" si="239"/>
        <v>0</v>
      </c>
      <c r="IY250" s="37"/>
      <c r="JB250" s="4" t="s">
        <v>226</v>
      </c>
      <c r="JK250" s="10">
        <f t="shared" si="240"/>
        <v>1</v>
      </c>
      <c r="JL250" s="10" t="s">
        <v>230</v>
      </c>
      <c r="JM250" s="37">
        <v>5</v>
      </c>
      <c r="JO250" s="4" t="s">
        <v>226</v>
      </c>
      <c r="JR250" s="4">
        <v>2</v>
      </c>
      <c r="JS250" s="4">
        <v>1</v>
      </c>
      <c r="JT250" s="10">
        <f t="shared" si="241"/>
        <v>3</v>
      </c>
      <c r="JU250" s="10" t="s">
        <v>232</v>
      </c>
      <c r="JV250" s="37">
        <v>460</v>
      </c>
      <c r="JX250" s="6">
        <v>31</v>
      </c>
    </row>
    <row r="251" ht="13.9" customHeight="1" spans="1:284">
      <c r="A251" s="7" t="s">
        <v>231</v>
      </c>
      <c r="B251" s="18" t="s">
        <v>449</v>
      </c>
      <c r="C251" s="18"/>
      <c r="F251" s="4">
        <v>1</v>
      </c>
      <c r="K251" s="4">
        <v>1</v>
      </c>
      <c r="O251" s="4">
        <v>7</v>
      </c>
      <c r="Q251" s="9">
        <v>5</v>
      </c>
      <c r="W251" s="10">
        <f t="shared" si="220"/>
        <v>0</v>
      </c>
      <c r="AF251" s="10">
        <f t="shared" si="221"/>
        <v>0</v>
      </c>
      <c r="AS251" s="10">
        <f t="shared" si="222"/>
        <v>0</v>
      </c>
      <c r="AU251" s="37"/>
      <c r="AX251" s="4" t="s">
        <v>226</v>
      </c>
      <c r="AZ251" s="4" t="s">
        <v>226</v>
      </c>
      <c r="BA251" s="4">
        <v>1</v>
      </c>
      <c r="BB251" s="4" t="s">
        <v>226</v>
      </c>
      <c r="BC251" s="4" t="s">
        <v>226</v>
      </c>
      <c r="BD251" s="4" t="s">
        <v>226</v>
      </c>
      <c r="BE251" s="4">
        <v>2</v>
      </c>
      <c r="BF251" s="10">
        <f t="shared" si="223"/>
        <v>7</v>
      </c>
      <c r="BG251" s="10" t="s">
        <v>227</v>
      </c>
      <c r="BH251" s="37">
        <v>277.777777777778</v>
      </c>
      <c r="BS251" s="36">
        <f t="shared" si="224"/>
        <v>0</v>
      </c>
      <c r="BU251" s="37"/>
      <c r="BW251" s="4">
        <v>3</v>
      </c>
      <c r="BX251" s="4">
        <v>4</v>
      </c>
      <c r="BY251" s="4">
        <v>4</v>
      </c>
      <c r="CA251" s="4">
        <v>3</v>
      </c>
      <c r="CB251" s="4">
        <v>1</v>
      </c>
      <c r="CD251" s="4" t="s">
        <v>226</v>
      </c>
      <c r="CE251" s="4">
        <v>4</v>
      </c>
      <c r="CF251" s="4">
        <v>1</v>
      </c>
      <c r="CG251" s="36">
        <f t="shared" si="225"/>
        <v>8</v>
      </c>
      <c r="CH251" s="10" t="s">
        <v>227</v>
      </c>
      <c r="CI251" s="11">
        <v>2730</v>
      </c>
      <c r="CT251" s="10">
        <f t="shared" si="226"/>
        <v>0</v>
      </c>
      <c r="CV251" s="37"/>
      <c r="CX251" s="4">
        <v>4</v>
      </c>
      <c r="CZ251" s="4" t="s">
        <v>226</v>
      </c>
      <c r="DA251" s="4">
        <v>2</v>
      </c>
      <c r="DB251" s="4" t="s">
        <v>226</v>
      </c>
      <c r="DD251" s="4">
        <v>1</v>
      </c>
      <c r="DE251" s="4" t="s">
        <v>226</v>
      </c>
      <c r="DF251" s="4">
        <v>4</v>
      </c>
      <c r="DG251" s="4" t="s">
        <v>226</v>
      </c>
      <c r="DH251" s="10">
        <f t="shared" si="227"/>
        <v>8</v>
      </c>
      <c r="DI251" s="10" t="s">
        <v>227</v>
      </c>
      <c r="DJ251" s="11">
        <v>1495</v>
      </c>
      <c r="DT251" s="36">
        <f t="shared" si="228"/>
        <v>0</v>
      </c>
      <c r="DV251" s="37"/>
      <c r="DX251" s="4">
        <v>1</v>
      </c>
      <c r="DY251" s="4">
        <v>2</v>
      </c>
      <c r="DZ251" s="4" t="s">
        <v>226</v>
      </c>
      <c r="EA251" s="4">
        <v>1</v>
      </c>
      <c r="ED251" s="4">
        <v>2</v>
      </c>
      <c r="EE251" s="4">
        <v>1</v>
      </c>
      <c r="EF251" s="36">
        <f t="shared" si="229"/>
        <v>6</v>
      </c>
      <c r="EG251" s="10" t="s">
        <v>227</v>
      </c>
      <c r="EH251" s="37">
        <v>631.25</v>
      </c>
      <c r="ER251" s="10">
        <f t="shared" si="230"/>
        <v>0</v>
      </c>
      <c r="ET251" s="37">
        <v>0</v>
      </c>
      <c r="FF251" s="10">
        <f t="shared" si="231"/>
        <v>0</v>
      </c>
      <c r="FH251" s="37"/>
      <c r="FR251" s="10">
        <f t="shared" si="232"/>
        <v>0</v>
      </c>
      <c r="FT251" s="37">
        <v>0</v>
      </c>
      <c r="GD251" s="10">
        <f t="shared" si="233"/>
        <v>0</v>
      </c>
      <c r="GF251" s="37"/>
      <c r="GQ251" s="10">
        <f t="shared" si="234"/>
        <v>0</v>
      </c>
      <c r="GS251" s="37"/>
      <c r="HA251" s="10">
        <f t="shared" si="235"/>
        <v>0</v>
      </c>
      <c r="HC251" s="37"/>
      <c r="HN251" s="10">
        <f t="shared" si="236"/>
        <v>0</v>
      </c>
      <c r="HP251" s="37"/>
      <c r="HX251" s="10">
        <f t="shared" si="237"/>
        <v>0</v>
      </c>
      <c r="HZ251" s="41"/>
      <c r="IM251" s="10">
        <f t="shared" si="238"/>
        <v>0</v>
      </c>
      <c r="IO251" s="37"/>
      <c r="IW251" s="10">
        <f t="shared" si="239"/>
        <v>0</v>
      </c>
      <c r="IY251" s="37"/>
      <c r="JK251" s="10">
        <f t="shared" si="240"/>
        <v>0</v>
      </c>
      <c r="JM251" s="37"/>
      <c r="JT251" s="10">
        <f t="shared" si="241"/>
        <v>0</v>
      </c>
      <c r="JV251" s="37"/>
      <c r="JX251" s="6">
        <v>29</v>
      </c>
    </row>
    <row r="252" ht="13.9" customHeight="1" spans="1:284">
      <c r="A252" s="7" t="s">
        <v>231</v>
      </c>
      <c r="B252" s="18" t="s">
        <v>450</v>
      </c>
      <c r="C252" s="18"/>
      <c r="H252" s="4">
        <v>1</v>
      </c>
      <c r="K252" s="4">
        <v>1</v>
      </c>
      <c r="M252" s="4">
        <v>1</v>
      </c>
      <c r="O252" s="4">
        <v>7</v>
      </c>
      <c r="W252" s="10">
        <f t="shared" si="220"/>
        <v>0</v>
      </c>
      <c r="AF252" s="10">
        <f t="shared" si="221"/>
        <v>0</v>
      </c>
      <c r="AM252" s="4" t="s">
        <v>226</v>
      </c>
      <c r="AS252" s="10">
        <f t="shared" si="222"/>
        <v>1</v>
      </c>
      <c r="AT252" s="10" t="s">
        <v>230</v>
      </c>
      <c r="AU252" s="37">
        <v>5.55555555555556</v>
      </c>
      <c r="AW252" s="4" t="s">
        <v>226</v>
      </c>
      <c r="AX252" s="4" t="s">
        <v>226</v>
      </c>
      <c r="AY252" s="4" t="s">
        <v>226</v>
      </c>
      <c r="BB252" s="4" t="s">
        <v>226</v>
      </c>
      <c r="BC252" s="4" t="s">
        <v>226</v>
      </c>
      <c r="BD252" s="4" t="s">
        <v>226</v>
      </c>
      <c r="BF252" s="10">
        <f t="shared" si="223"/>
        <v>6</v>
      </c>
      <c r="BG252" s="10" t="s">
        <v>227</v>
      </c>
      <c r="BH252" s="37">
        <v>33.3333333333333</v>
      </c>
      <c r="BS252" s="36">
        <f t="shared" si="224"/>
        <v>0</v>
      </c>
      <c r="BU252" s="37"/>
      <c r="BW252" s="4" t="s">
        <v>226</v>
      </c>
      <c r="BX252" s="4" t="s">
        <v>226</v>
      </c>
      <c r="BY252" s="4" t="s">
        <v>226</v>
      </c>
      <c r="BZ252" s="4" t="s">
        <v>226</v>
      </c>
      <c r="CA252" s="4" t="s">
        <v>226</v>
      </c>
      <c r="CB252" s="4" t="s">
        <v>226</v>
      </c>
      <c r="CC252" s="4" t="s">
        <v>226</v>
      </c>
      <c r="CD252" s="4">
        <v>1</v>
      </c>
      <c r="CF252" s="4" t="s">
        <v>226</v>
      </c>
      <c r="CG252" s="36">
        <f t="shared" si="225"/>
        <v>9</v>
      </c>
      <c r="CH252" s="10" t="s">
        <v>233</v>
      </c>
      <c r="CI252" s="11">
        <v>90</v>
      </c>
      <c r="CT252" s="10">
        <f t="shared" si="226"/>
        <v>0</v>
      </c>
      <c r="CV252" s="37"/>
      <c r="CX252" s="4" t="s">
        <v>226</v>
      </c>
      <c r="DB252" s="4" t="s">
        <v>226</v>
      </c>
      <c r="DC252" s="4" t="s">
        <v>226</v>
      </c>
      <c r="DF252" s="4" t="s">
        <v>226</v>
      </c>
      <c r="DH252" s="10">
        <f t="shared" si="227"/>
        <v>4</v>
      </c>
      <c r="DI252" s="10" t="s">
        <v>228</v>
      </c>
      <c r="DJ252" s="11">
        <v>20</v>
      </c>
      <c r="DT252" s="36">
        <f t="shared" si="228"/>
        <v>0</v>
      </c>
      <c r="DV252" s="37"/>
      <c r="DZ252" s="4" t="s">
        <v>226</v>
      </c>
      <c r="EB252" s="4" t="s">
        <v>226</v>
      </c>
      <c r="EE252" s="4" t="s">
        <v>226</v>
      </c>
      <c r="EF252" s="36">
        <f t="shared" si="229"/>
        <v>3</v>
      </c>
      <c r="EG252" s="10" t="s">
        <v>228</v>
      </c>
      <c r="EH252" s="37">
        <v>18.75</v>
      </c>
      <c r="ER252" s="10">
        <f t="shared" si="230"/>
        <v>0</v>
      </c>
      <c r="ET252" s="37">
        <v>0</v>
      </c>
      <c r="EV252" s="4" t="s">
        <v>226</v>
      </c>
      <c r="EW252" s="4" t="s">
        <v>226</v>
      </c>
      <c r="EX252" s="4" t="s">
        <v>226</v>
      </c>
      <c r="EY252" s="4" t="s">
        <v>226</v>
      </c>
      <c r="FA252" s="4" t="s">
        <v>226</v>
      </c>
      <c r="FB252" s="4" t="s">
        <v>226</v>
      </c>
      <c r="FC252" s="4" t="s">
        <v>226</v>
      </c>
      <c r="FD252" s="4" t="s">
        <v>226</v>
      </c>
      <c r="FE252" s="4" t="s">
        <v>226</v>
      </c>
      <c r="FF252" s="10">
        <f t="shared" si="231"/>
        <v>9</v>
      </c>
      <c r="FG252" s="10" t="s">
        <v>233</v>
      </c>
      <c r="FH252" s="37">
        <v>45</v>
      </c>
      <c r="FR252" s="10">
        <f t="shared" si="232"/>
        <v>0</v>
      </c>
      <c r="FT252" s="37">
        <v>0</v>
      </c>
      <c r="FV252" s="4" t="s">
        <v>226</v>
      </c>
      <c r="FW252" s="4" t="s">
        <v>226</v>
      </c>
      <c r="FX252" s="4" t="s">
        <v>226</v>
      </c>
      <c r="FZ252" s="4">
        <v>1</v>
      </c>
      <c r="GA252" s="4" t="s">
        <v>226</v>
      </c>
      <c r="GD252" s="10">
        <f t="shared" si="233"/>
        <v>5</v>
      </c>
      <c r="GE252" s="10" t="s">
        <v>227</v>
      </c>
      <c r="GF252" s="37">
        <v>87.5</v>
      </c>
      <c r="GQ252" s="10">
        <f t="shared" si="234"/>
        <v>0</v>
      </c>
      <c r="GS252" s="37"/>
      <c r="GW252" s="4" t="s">
        <v>226</v>
      </c>
      <c r="GX252" s="4" t="s">
        <v>226</v>
      </c>
      <c r="HA252" s="10">
        <f t="shared" si="235"/>
        <v>2</v>
      </c>
      <c r="HB252" s="10" t="s">
        <v>228</v>
      </c>
      <c r="HC252" s="37">
        <v>16.6666666666667</v>
      </c>
      <c r="HN252" s="10">
        <f t="shared" si="236"/>
        <v>0</v>
      </c>
      <c r="HP252" s="37"/>
      <c r="HX252" s="10">
        <f t="shared" si="237"/>
        <v>0</v>
      </c>
      <c r="HZ252" s="41"/>
      <c r="IL252" s="4" t="s">
        <v>226</v>
      </c>
      <c r="IM252" s="10">
        <f t="shared" si="238"/>
        <v>1</v>
      </c>
      <c r="IN252" s="10" t="s">
        <v>230</v>
      </c>
      <c r="IO252" s="37">
        <v>4.54545454545455</v>
      </c>
      <c r="IV252" s="4">
        <v>1</v>
      </c>
      <c r="IW252" s="10">
        <f t="shared" si="239"/>
        <v>1</v>
      </c>
      <c r="IX252" s="10" t="s">
        <v>230</v>
      </c>
      <c r="IY252" s="37">
        <v>83.3333333333333</v>
      </c>
      <c r="JB252" s="4">
        <v>1</v>
      </c>
      <c r="JJ252" s="4" t="s">
        <v>226</v>
      </c>
      <c r="JK252" s="10">
        <f t="shared" si="240"/>
        <v>2</v>
      </c>
      <c r="JL252" s="10" t="s">
        <v>230</v>
      </c>
      <c r="JM252" s="37">
        <v>55</v>
      </c>
      <c r="JO252" s="4" t="s">
        <v>226</v>
      </c>
      <c r="JQ252" s="4">
        <v>1</v>
      </c>
      <c r="JT252" s="10">
        <f t="shared" si="241"/>
        <v>2</v>
      </c>
      <c r="JU252" s="10" t="s">
        <v>228</v>
      </c>
      <c r="JV252" s="37">
        <v>110</v>
      </c>
      <c r="JX252" s="6">
        <v>45</v>
      </c>
    </row>
    <row r="253" ht="13.9" customHeight="1" spans="1:284">
      <c r="A253" s="43" t="s">
        <v>451</v>
      </c>
      <c r="B253" s="43"/>
      <c r="C253" s="18"/>
      <c r="AU253" s="37"/>
      <c r="BH253" s="37"/>
      <c r="BS253" s="36"/>
      <c r="BU253" s="37"/>
      <c r="CG253" s="36"/>
      <c r="CI253" s="11"/>
      <c r="CV253" s="37"/>
      <c r="DJ253" s="11"/>
      <c r="DT253" s="36"/>
      <c r="DV253" s="37"/>
      <c r="EF253" s="36"/>
      <c r="EH253" s="37"/>
      <c r="ET253" s="37"/>
      <c r="FH253" s="37"/>
      <c r="FT253" s="37"/>
      <c r="GF253" s="37"/>
      <c r="GS253" s="37"/>
      <c r="HC253" s="37"/>
      <c r="HP253" s="37"/>
      <c r="HZ253" s="41"/>
      <c r="IO253" s="37"/>
      <c r="IY253" s="37"/>
      <c r="JM253" s="37"/>
      <c r="JV253" s="37"/>
      <c r="JX253" s="6"/>
    </row>
    <row r="254" ht="13.9" customHeight="1" spans="1:284">
      <c r="A254" s="7" t="s">
        <v>231</v>
      </c>
      <c r="B254" s="18" t="s">
        <v>452</v>
      </c>
      <c r="C254" s="18"/>
      <c r="K254" s="4">
        <v>1</v>
      </c>
      <c r="O254" s="4">
        <v>9</v>
      </c>
      <c r="P254" s="4">
        <v>7</v>
      </c>
      <c r="Q254" s="9">
        <v>2</v>
      </c>
      <c r="W254" s="10">
        <f t="shared" ref="W254:W266" si="242">5-COUNTBLANK(R254:V254)</f>
        <v>0</v>
      </c>
      <c r="AF254" s="10">
        <f t="shared" ref="AF254:AF266" si="243">5-COUNTBLANK(AA254:AE254)</f>
        <v>0</v>
      </c>
      <c r="AS254" s="10">
        <f t="shared" ref="AS254:AS266" si="244">9-COUNTBLANK(AJ254:AR254)</f>
        <v>0</v>
      </c>
      <c r="AU254" s="37"/>
      <c r="BF254" s="10">
        <f t="shared" ref="BF254:BF266" si="245">9-COUNTBLANK(AW254:BE254)</f>
        <v>0</v>
      </c>
      <c r="BH254" s="37"/>
      <c r="BS254" s="36">
        <f t="shared" ref="BS254:BS266" si="246">9-COUNTBLANK(BJ254:BR254)</f>
        <v>0</v>
      </c>
      <c r="BU254" s="37"/>
      <c r="BX254" s="4" t="s">
        <v>226</v>
      </c>
      <c r="CD254" s="4" t="s">
        <v>226</v>
      </c>
      <c r="CF254" s="4" t="s">
        <v>226</v>
      </c>
      <c r="CG254" s="36">
        <f t="shared" ref="CG254:CG266" si="247">10-COUNTBLANK(BW254:CF254)</f>
        <v>3</v>
      </c>
      <c r="CH254" s="10" t="s">
        <v>228</v>
      </c>
      <c r="CI254" s="11">
        <v>15</v>
      </c>
      <c r="CT254" s="10">
        <f t="shared" ref="CT254:CT266" si="248">9-COUNTBLANK(CK254:CS254)</f>
        <v>0</v>
      </c>
      <c r="CV254" s="37"/>
      <c r="CX254" s="4" t="s">
        <v>226</v>
      </c>
      <c r="CZ254" s="4" t="s">
        <v>226</v>
      </c>
      <c r="DH254" s="10">
        <f t="shared" ref="DH254:DH266" si="249">10-COUNTBLANK(CX254:DG254)</f>
        <v>2</v>
      </c>
      <c r="DI254" s="10" t="s">
        <v>230</v>
      </c>
      <c r="DJ254" s="11">
        <v>10</v>
      </c>
      <c r="DT254" s="36">
        <f t="shared" ref="DT254:DT266" si="250">8-COUNTBLANK(DL254:DS254)</f>
        <v>0</v>
      </c>
      <c r="DV254" s="37"/>
      <c r="DZ254" s="4" t="s">
        <v>226</v>
      </c>
      <c r="EA254" s="4" t="s">
        <v>226</v>
      </c>
      <c r="EF254" s="36">
        <f t="shared" ref="EF254:EF266" si="251">8-COUNTBLANK(DX254:EE254)</f>
        <v>2</v>
      </c>
      <c r="EG254" s="10" t="s">
        <v>228</v>
      </c>
      <c r="EH254" s="37">
        <v>12.5</v>
      </c>
      <c r="ER254" s="10">
        <f t="shared" ref="ER254:ER266" si="252">8-COUNTBLANK(EJ254:EQ254)</f>
        <v>0</v>
      </c>
      <c r="ET254" s="37">
        <v>0</v>
      </c>
      <c r="FC254" s="4" t="s">
        <v>226</v>
      </c>
      <c r="FF254" s="10">
        <f t="shared" ref="FF254:FF266" si="253">10-COUNTBLANK(EV254:FE254)</f>
        <v>1</v>
      </c>
      <c r="FG254" s="10" t="s">
        <v>230</v>
      </c>
      <c r="FH254" s="37">
        <v>5</v>
      </c>
      <c r="FR254" s="10">
        <f t="shared" ref="FR254:FR266" si="254">8-COUNTBLANK(FJ254:FQ254)</f>
        <v>0</v>
      </c>
      <c r="FT254" s="37">
        <v>0</v>
      </c>
      <c r="GD254" s="10">
        <f t="shared" ref="GD254:GD266" si="255">8-COUNTBLANK(FV254:GC254)</f>
        <v>0</v>
      </c>
      <c r="GF254" s="37"/>
      <c r="GQ254" s="10">
        <f t="shared" ref="GQ254:GQ266" si="256">9-COUNTBLANK(GH254:GP254)</f>
        <v>0</v>
      </c>
      <c r="GS254" s="37"/>
      <c r="HA254" s="10">
        <f t="shared" ref="HA254:HA266" si="257">6-COUNTBLANK(GU254:GZ254)</f>
        <v>0</v>
      </c>
      <c r="HC254" s="37"/>
      <c r="HN254" s="10">
        <f t="shared" ref="HN254:HN266" si="258">9-COUNTBLANK(HE254:HM254)</f>
        <v>0</v>
      </c>
      <c r="HP254" s="37"/>
      <c r="HX254" s="10">
        <f t="shared" ref="HX254:HX266" si="259">6-COUNTBLANK(HR254:HW254)</f>
        <v>0</v>
      </c>
      <c r="HZ254" s="41"/>
      <c r="IM254" s="10">
        <f t="shared" ref="IM254:IM266" si="260">11-COUNTBLANK(IB254:IL254)</f>
        <v>0</v>
      </c>
      <c r="IO254" s="37"/>
      <c r="IW254" s="10">
        <f t="shared" ref="IW254:IW266" si="261">6-COUNTBLANK(IQ254:IV254)</f>
        <v>0</v>
      </c>
      <c r="IY254" s="37"/>
      <c r="JK254" s="10">
        <f t="shared" ref="JK254:JK266" si="262">10-COUNTBLANK(JA254:JJ254)</f>
        <v>0</v>
      </c>
      <c r="JM254" s="37"/>
      <c r="JS254" s="4" t="s">
        <v>226</v>
      </c>
      <c r="JT254" s="10">
        <f t="shared" ref="JT254:JT266" si="263">5-COUNTBLANK(JO254:JS254)</f>
        <v>1</v>
      </c>
      <c r="JV254" s="37">
        <v>10</v>
      </c>
      <c r="JX254" s="8">
        <v>9</v>
      </c>
    </row>
    <row r="255" ht="13.9" customHeight="1" spans="1:284">
      <c r="A255" s="7" t="s">
        <v>231</v>
      </c>
      <c r="B255" s="18" t="s">
        <v>453</v>
      </c>
      <c r="C255" s="18"/>
      <c r="E255" s="4">
        <v>1</v>
      </c>
      <c r="G255" s="4">
        <v>1</v>
      </c>
      <c r="H255" s="4">
        <v>1</v>
      </c>
      <c r="J255" s="4">
        <v>1</v>
      </c>
      <c r="L255" s="4">
        <v>1</v>
      </c>
      <c r="O255" s="4">
        <v>7</v>
      </c>
      <c r="P255" s="4">
        <v>7</v>
      </c>
      <c r="Q255" s="9">
        <v>4</v>
      </c>
      <c r="T255" s="4" t="s">
        <v>226</v>
      </c>
      <c r="U255" s="4" t="s">
        <v>226</v>
      </c>
      <c r="W255" s="10">
        <f t="shared" si="242"/>
        <v>2</v>
      </c>
      <c r="X255" s="10" t="s">
        <v>228</v>
      </c>
      <c r="Y255" s="11">
        <v>20</v>
      </c>
      <c r="AF255" s="10">
        <f t="shared" si="243"/>
        <v>0</v>
      </c>
      <c r="AS255" s="10">
        <f t="shared" si="244"/>
        <v>0</v>
      </c>
      <c r="AU255" s="37"/>
      <c r="BF255" s="10">
        <f t="shared" si="245"/>
        <v>0</v>
      </c>
      <c r="BH255" s="37"/>
      <c r="BS255" s="36">
        <f t="shared" si="246"/>
        <v>0</v>
      </c>
      <c r="BU255" s="37"/>
      <c r="BX255" s="4" t="s">
        <v>226</v>
      </c>
      <c r="CF255" s="4" t="s">
        <v>226</v>
      </c>
      <c r="CG255" s="36">
        <f t="shared" si="247"/>
        <v>2</v>
      </c>
      <c r="CH255" s="10" t="s">
        <v>230</v>
      </c>
      <c r="CI255" s="11">
        <v>10</v>
      </c>
      <c r="CT255" s="10">
        <f t="shared" si="248"/>
        <v>0</v>
      </c>
      <c r="CV255" s="37"/>
      <c r="CX255" s="4" t="s">
        <v>226</v>
      </c>
      <c r="DH255" s="10">
        <f t="shared" si="249"/>
        <v>1</v>
      </c>
      <c r="DI255" s="10" t="s">
        <v>230</v>
      </c>
      <c r="DJ255" s="11">
        <v>5</v>
      </c>
      <c r="DT255" s="36">
        <f t="shared" si="250"/>
        <v>0</v>
      </c>
      <c r="DV255" s="37"/>
      <c r="DZ255" s="4" t="s">
        <v>226</v>
      </c>
      <c r="EB255" s="4" t="s">
        <v>226</v>
      </c>
      <c r="EF255" s="36">
        <f t="shared" si="251"/>
        <v>2</v>
      </c>
      <c r="EG255" s="10" t="s">
        <v>228</v>
      </c>
      <c r="EH255" s="37">
        <v>12.5</v>
      </c>
      <c r="ER255" s="10">
        <f t="shared" si="252"/>
        <v>0</v>
      </c>
      <c r="ET255" s="37">
        <v>0</v>
      </c>
      <c r="FF255" s="10">
        <f t="shared" si="253"/>
        <v>0</v>
      </c>
      <c r="FH255" s="37"/>
      <c r="FR255" s="10">
        <f t="shared" si="254"/>
        <v>0</v>
      </c>
      <c r="FT255" s="37">
        <v>0</v>
      </c>
      <c r="GD255" s="10">
        <f t="shared" si="255"/>
        <v>0</v>
      </c>
      <c r="GF255" s="37"/>
      <c r="GQ255" s="10">
        <f t="shared" si="256"/>
        <v>0</v>
      </c>
      <c r="GS255" s="37"/>
      <c r="HA255" s="10">
        <f t="shared" si="257"/>
        <v>0</v>
      </c>
      <c r="HC255" s="37"/>
      <c r="HN255" s="10">
        <f t="shared" si="258"/>
        <v>0</v>
      </c>
      <c r="HP255" s="37"/>
      <c r="HX255" s="10">
        <f t="shared" si="259"/>
        <v>0</v>
      </c>
      <c r="HZ255" s="41"/>
      <c r="IM255" s="10">
        <f t="shared" si="260"/>
        <v>0</v>
      </c>
      <c r="IO255" s="37"/>
      <c r="IW255" s="10">
        <f t="shared" si="261"/>
        <v>0</v>
      </c>
      <c r="IY255" s="37"/>
      <c r="JK255" s="10">
        <f t="shared" si="262"/>
        <v>0</v>
      </c>
      <c r="JM255" s="37"/>
      <c r="JT255" s="10">
        <f t="shared" si="263"/>
        <v>0</v>
      </c>
      <c r="JV255" s="37"/>
      <c r="JX255" s="8">
        <v>7</v>
      </c>
    </row>
    <row r="256" ht="13.9" customHeight="1" spans="1:284">
      <c r="A256" s="7" t="s">
        <v>231</v>
      </c>
      <c r="B256" s="18" t="s">
        <v>454</v>
      </c>
      <c r="C256" s="18"/>
      <c r="G256" s="4">
        <v>1</v>
      </c>
      <c r="H256" s="4">
        <v>1</v>
      </c>
      <c r="L256" s="4">
        <v>1</v>
      </c>
      <c r="O256" s="4">
        <v>6</v>
      </c>
      <c r="P256" s="4">
        <v>7</v>
      </c>
      <c r="Q256" s="9">
        <v>4</v>
      </c>
      <c r="W256" s="10">
        <f t="shared" si="242"/>
        <v>0</v>
      </c>
      <c r="AF256" s="10">
        <f t="shared" si="243"/>
        <v>0</v>
      </c>
      <c r="AM256" s="4" t="s">
        <v>226</v>
      </c>
      <c r="AN256" s="4">
        <v>2</v>
      </c>
      <c r="AS256" s="10">
        <f t="shared" si="244"/>
        <v>2</v>
      </c>
      <c r="AT256" s="10" t="s">
        <v>228</v>
      </c>
      <c r="AU256" s="37">
        <v>200</v>
      </c>
      <c r="BB256" s="4">
        <v>1</v>
      </c>
      <c r="BC256" s="4" t="s">
        <v>226</v>
      </c>
      <c r="BF256" s="10">
        <f t="shared" si="245"/>
        <v>2</v>
      </c>
      <c r="BG256" s="10" t="s">
        <v>228</v>
      </c>
      <c r="BH256" s="37">
        <v>61.1111111111111</v>
      </c>
      <c r="BS256" s="36">
        <f t="shared" si="246"/>
        <v>0</v>
      </c>
      <c r="BU256" s="37"/>
      <c r="BY256" s="4">
        <v>1</v>
      </c>
      <c r="BZ256" s="4" t="s">
        <v>226</v>
      </c>
      <c r="CA256" s="4" t="s">
        <v>226</v>
      </c>
      <c r="CD256" s="4">
        <v>4</v>
      </c>
      <c r="CF256" s="4">
        <v>1</v>
      </c>
      <c r="CG256" s="36">
        <f t="shared" si="247"/>
        <v>5</v>
      </c>
      <c r="CH256" s="10" t="s">
        <v>232</v>
      </c>
      <c r="CI256" s="11">
        <v>735</v>
      </c>
      <c r="CT256" s="10">
        <f t="shared" si="248"/>
        <v>0</v>
      </c>
      <c r="CV256" s="37"/>
      <c r="DA256" s="4" t="s">
        <v>226</v>
      </c>
      <c r="DD256" s="4" t="s">
        <v>226</v>
      </c>
      <c r="DH256" s="10">
        <f t="shared" si="249"/>
        <v>2</v>
      </c>
      <c r="DI256" s="10" t="s">
        <v>230</v>
      </c>
      <c r="DJ256" s="11">
        <v>10</v>
      </c>
      <c r="DT256" s="36">
        <f t="shared" si="250"/>
        <v>0</v>
      </c>
      <c r="DV256" s="37"/>
      <c r="DZ256" s="4">
        <v>4</v>
      </c>
      <c r="EA256" s="4">
        <v>3</v>
      </c>
      <c r="EF256" s="36">
        <f t="shared" si="251"/>
        <v>2</v>
      </c>
      <c r="EG256" s="10" t="s">
        <v>228</v>
      </c>
      <c r="EH256" s="37">
        <v>1250</v>
      </c>
      <c r="EL256" s="4" t="s">
        <v>226</v>
      </c>
      <c r="ER256" s="10">
        <f t="shared" si="252"/>
        <v>1</v>
      </c>
      <c r="ES256" s="10" t="s">
        <v>230</v>
      </c>
      <c r="ET256" s="37">
        <v>6.25</v>
      </c>
      <c r="EW256" s="4">
        <v>4</v>
      </c>
      <c r="EX256" s="4">
        <v>4</v>
      </c>
      <c r="EY256" s="4">
        <v>1</v>
      </c>
      <c r="EZ256" s="4" t="s">
        <v>226</v>
      </c>
      <c r="FA256" s="4" t="s">
        <v>226</v>
      </c>
      <c r="FC256" s="4">
        <v>1</v>
      </c>
      <c r="FD256" s="4" t="s">
        <v>226</v>
      </c>
      <c r="FE256" s="4">
        <v>1</v>
      </c>
      <c r="FF256" s="10">
        <f t="shared" si="253"/>
        <v>8</v>
      </c>
      <c r="FG256" s="10" t="s">
        <v>227</v>
      </c>
      <c r="FH256" s="37">
        <v>1415</v>
      </c>
      <c r="FR256" s="10">
        <f t="shared" si="254"/>
        <v>0</v>
      </c>
      <c r="FT256" s="37">
        <v>0</v>
      </c>
      <c r="GD256" s="10">
        <f t="shared" si="255"/>
        <v>0</v>
      </c>
      <c r="GF256" s="37"/>
      <c r="GQ256" s="10">
        <f t="shared" si="256"/>
        <v>0</v>
      </c>
      <c r="GS256" s="37"/>
      <c r="HA256" s="10">
        <f t="shared" si="257"/>
        <v>0</v>
      </c>
      <c r="HC256" s="37"/>
      <c r="HN256" s="10">
        <f t="shared" si="258"/>
        <v>0</v>
      </c>
      <c r="HP256" s="37"/>
      <c r="HX256" s="10">
        <f t="shared" si="259"/>
        <v>0</v>
      </c>
      <c r="HZ256" s="41"/>
      <c r="IM256" s="10">
        <f t="shared" si="260"/>
        <v>0</v>
      </c>
      <c r="IO256" s="37"/>
      <c r="IW256" s="10">
        <f t="shared" si="261"/>
        <v>0</v>
      </c>
      <c r="IY256" s="37"/>
      <c r="JK256" s="10">
        <f t="shared" si="262"/>
        <v>0</v>
      </c>
      <c r="JM256" s="37"/>
      <c r="JT256" s="10">
        <f t="shared" si="263"/>
        <v>0</v>
      </c>
      <c r="JV256" s="37"/>
      <c r="JX256" s="8">
        <v>22</v>
      </c>
    </row>
    <row r="257" ht="13.9" customHeight="1" spans="1:284">
      <c r="A257" s="7" t="s">
        <v>231</v>
      </c>
      <c r="B257" s="18" t="s">
        <v>455</v>
      </c>
      <c r="C257" s="18"/>
      <c r="H257" s="4">
        <v>1</v>
      </c>
      <c r="L257" s="4">
        <v>1</v>
      </c>
      <c r="O257" s="4">
        <v>7</v>
      </c>
      <c r="P257" s="4">
        <v>7</v>
      </c>
      <c r="Q257" s="9">
        <v>3</v>
      </c>
      <c r="W257" s="10">
        <f t="shared" si="242"/>
        <v>0</v>
      </c>
      <c r="AF257" s="10">
        <f t="shared" si="243"/>
        <v>0</v>
      </c>
      <c r="AM257" s="4" t="s">
        <v>226</v>
      </c>
      <c r="AN257" s="4" t="s">
        <v>226</v>
      </c>
      <c r="AR257" s="4" t="s">
        <v>226</v>
      </c>
      <c r="AS257" s="10">
        <f t="shared" si="244"/>
        <v>3</v>
      </c>
      <c r="AT257" s="10" t="s">
        <v>228</v>
      </c>
      <c r="AU257" s="37">
        <v>16.6666666666667</v>
      </c>
      <c r="BB257" s="4" t="s">
        <v>226</v>
      </c>
      <c r="BC257" s="4" t="s">
        <v>226</v>
      </c>
      <c r="BE257" s="4" t="s">
        <v>226</v>
      </c>
      <c r="BF257" s="10">
        <f t="shared" si="245"/>
        <v>3</v>
      </c>
      <c r="BG257" s="10" t="s">
        <v>228</v>
      </c>
      <c r="BH257" s="37">
        <v>16.6666666666667</v>
      </c>
      <c r="BS257" s="36">
        <f t="shared" si="246"/>
        <v>0</v>
      </c>
      <c r="BU257" s="37"/>
      <c r="CG257" s="36">
        <f t="shared" si="247"/>
        <v>0</v>
      </c>
      <c r="CI257" s="11"/>
      <c r="CT257" s="10">
        <f t="shared" si="248"/>
        <v>0</v>
      </c>
      <c r="CV257" s="37"/>
      <c r="DG257" s="4" t="s">
        <v>226</v>
      </c>
      <c r="DH257" s="10">
        <f t="shared" si="249"/>
        <v>1</v>
      </c>
      <c r="DI257" s="10" t="s">
        <v>230</v>
      </c>
      <c r="DJ257" s="11">
        <v>5</v>
      </c>
      <c r="DT257" s="36">
        <f t="shared" si="250"/>
        <v>0</v>
      </c>
      <c r="DV257" s="37"/>
      <c r="EF257" s="36">
        <f t="shared" si="251"/>
        <v>0</v>
      </c>
      <c r="EH257" s="37"/>
      <c r="ER257" s="10">
        <f t="shared" si="252"/>
        <v>0</v>
      </c>
      <c r="ET257" s="37">
        <v>0</v>
      </c>
      <c r="EW257" s="4" t="s">
        <v>226</v>
      </c>
      <c r="EX257" s="4" t="s">
        <v>226</v>
      </c>
      <c r="EY257" s="4" t="s">
        <v>226</v>
      </c>
      <c r="EZ257" s="4" t="s">
        <v>226</v>
      </c>
      <c r="FA257" s="4" t="s">
        <v>226</v>
      </c>
      <c r="FC257" s="4" t="s">
        <v>226</v>
      </c>
      <c r="FD257" s="4" t="s">
        <v>226</v>
      </c>
      <c r="FE257" s="4" t="s">
        <v>226</v>
      </c>
      <c r="FF257" s="10">
        <f t="shared" si="253"/>
        <v>8</v>
      </c>
      <c r="FG257" s="10" t="s">
        <v>227</v>
      </c>
      <c r="FH257" s="37">
        <v>40</v>
      </c>
      <c r="FR257" s="10">
        <f t="shared" si="254"/>
        <v>0</v>
      </c>
      <c r="FT257" s="37">
        <v>0</v>
      </c>
      <c r="GD257" s="10">
        <f t="shared" si="255"/>
        <v>0</v>
      </c>
      <c r="GF257" s="37"/>
      <c r="GQ257" s="10">
        <f t="shared" si="256"/>
        <v>0</v>
      </c>
      <c r="GS257" s="37"/>
      <c r="HA257" s="10">
        <f t="shared" si="257"/>
        <v>0</v>
      </c>
      <c r="HC257" s="37"/>
      <c r="HN257" s="10">
        <f t="shared" si="258"/>
        <v>0</v>
      </c>
      <c r="HP257" s="37"/>
      <c r="HX257" s="10">
        <f t="shared" si="259"/>
        <v>0</v>
      </c>
      <c r="HZ257" s="41"/>
      <c r="IM257" s="10">
        <f t="shared" si="260"/>
        <v>0</v>
      </c>
      <c r="IO257" s="37"/>
      <c r="IW257" s="10">
        <f t="shared" si="261"/>
        <v>0</v>
      </c>
      <c r="IY257" s="37"/>
      <c r="JK257" s="10">
        <f t="shared" si="262"/>
        <v>0</v>
      </c>
      <c r="JM257" s="37"/>
      <c r="JT257" s="10">
        <f t="shared" si="263"/>
        <v>0</v>
      </c>
      <c r="JV257" s="37"/>
      <c r="JX257" s="8">
        <v>15</v>
      </c>
    </row>
    <row r="258" ht="13.9" customHeight="1" spans="1:284">
      <c r="A258" s="7" t="s">
        <v>231</v>
      </c>
      <c r="B258" s="18" t="s">
        <v>456</v>
      </c>
      <c r="C258" s="18"/>
      <c r="E258" s="4">
        <v>1</v>
      </c>
      <c r="L258" s="4">
        <v>1</v>
      </c>
      <c r="O258" s="4">
        <v>8</v>
      </c>
      <c r="Q258" s="9">
        <v>2</v>
      </c>
      <c r="W258" s="10">
        <f t="shared" si="242"/>
        <v>0</v>
      </c>
      <c r="AF258" s="10">
        <f t="shared" si="243"/>
        <v>0</v>
      </c>
      <c r="AS258" s="10">
        <f t="shared" si="244"/>
        <v>0</v>
      </c>
      <c r="AU258" s="37"/>
      <c r="BF258" s="10">
        <f t="shared" si="245"/>
        <v>0</v>
      </c>
      <c r="BH258" s="37"/>
      <c r="BS258" s="36">
        <f t="shared" si="246"/>
        <v>0</v>
      </c>
      <c r="BU258" s="37"/>
      <c r="CG258" s="36">
        <f t="shared" si="247"/>
        <v>0</v>
      </c>
      <c r="CI258" s="11"/>
      <c r="CT258" s="10">
        <f t="shared" si="248"/>
        <v>0</v>
      </c>
      <c r="CV258" s="37"/>
      <c r="DH258" s="10">
        <f t="shared" si="249"/>
        <v>0</v>
      </c>
      <c r="DJ258" s="11"/>
      <c r="DT258" s="36">
        <f t="shared" si="250"/>
        <v>0</v>
      </c>
      <c r="DV258" s="37"/>
      <c r="EF258" s="36">
        <f t="shared" si="251"/>
        <v>0</v>
      </c>
      <c r="EH258" s="37"/>
      <c r="ER258" s="10">
        <f t="shared" si="252"/>
        <v>0</v>
      </c>
      <c r="ET258" s="37">
        <v>0</v>
      </c>
      <c r="FF258" s="10">
        <f t="shared" si="253"/>
        <v>0</v>
      </c>
      <c r="FH258" s="37"/>
      <c r="FR258" s="10">
        <f t="shared" si="254"/>
        <v>0</v>
      </c>
      <c r="FT258" s="37">
        <v>0</v>
      </c>
      <c r="GD258" s="10">
        <f t="shared" si="255"/>
        <v>0</v>
      </c>
      <c r="GF258" s="37"/>
      <c r="GQ258" s="10">
        <f t="shared" si="256"/>
        <v>0</v>
      </c>
      <c r="GS258" s="37"/>
      <c r="HA258" s="10">
        <f t="shared" si="257"/>
        <v>0</v>
      </c>
      <c r="HC258" s="37"/>
      <c r="HE258" s="4" t="s">
        <v>226</v>
      </c>
      <c r="HN258" s="10">
        <f t="shared" si="258"/>
        <v>1</v>
      </c>
      <c r="HO258" s="10" t="s">
        <v>230</v>
      </c>
      <c r="HP258" s="37">
        <v>5.55555555555556</v>
      </c>
      <c r="HX258" s="10">
        <f t="shared" si="259"/>
        <v>0</v>
      </c>
      <c r="HZ258" s="41"/>
      <c r="IM258" s="10">
        <f t="shared" si="260"/>
        <v>0</v>
      </c>
      <c r="IO258" s="37"/>
      <c r="IW258" s="10">
        <f t="shared" si="261"/>
        <v>0</v>
      </c>
      <c r="IY258" s="37"/>
      <c r="JK258" s="10">
        <f t="shared" si="262"/>
        <v>0</v>
      </c>
      <c r="JM258" s="37"/>
      <c r="JT258" s="10">
        <f t="shared" si="263"/>
        <v>0</v>
      </c>
      <c r="JV258" s="37"/>
      <c r="JX258" s="8">
        <v>1</v>
      </c>
    </row>
    <row r="259" ht="13.9" customHeight="1" spans="1:284">
      <c r="A259" s="7" t="s">
        <v>231</v>
      </c>
      <c r="B259" s="18" t="s">
        <v>457</v>
      </c>
      <c r="C259" s="18"/>
      <c r="H259" s="4">
        <v>1</v>
      </c>
      <c r="K259" s="4">
        <v>1</v>
      </c>
      <c r="L259" s="4">
        <v>1</v>
      </c>
      <c r="O259" s="4">
        <v>7</v>
      </c>
      <c r="P259" s="4">
        <v>7</v>
      </c>
      <c r="Q259" s="9">
        <v>3</v>
      </c>
      <c r="W259" s="10">
        <f t="shared" si="242"/>
        <v>0</v>
      </c>
      <c r="AF259" s="10">
        <f t="shared" si="243"/>
        <v>0</v>
      </c>
      <c r="AS259" s="10">
        <f t="shared" si="244"/>
        <v>0</v>
      </c>
      <c r="AU259" s="37"/>
      <c r="BF259" s="10">
        <f t="shared" si="245"/>
        <v>0</v>
      </c>
      <c r="BH259" s="37"/>
      <c r="BS259" s="36">
        <f t="shared" si="246"/>
        <v>0</v>
      </c>
      <c r="BU259" s="37"/>
      <c r="CG259" s="36">
        <f t="shared" si="247"/>
        <v>0</v>
      </c>
      <c r="CI259" s="11"/>
      <c r="CT259" s="10">
        <f t="shared" si="248"/>
        <v>0</v>
      </c>
      <c r="CV259" s="37"/>
      <c r="DH259" s="10">
        <f t="shared" si="249"/>
        <v>0</v>
      </c>
      <c r="DJ259" s="11"/>
      <c r="DT259" s="36">
        <f t="shared" si="250"/>
        <v>0</v>
      </c>
      <c r="DV259" s="37"/>
      <c r="EF259" s="36">
        <f t="shared" si="251"/>
        <v>0</v>
      </c>
      <c r="EH259" s="37"/>
      <c r="ER259" s="10">
        <f t="shared" si="252"/>
        <v>0</v>
      </c>
      <c r="ET259" s="37">
        <v>0</v>
      </c>
      <c r="FF259" s="10">
        <f t="shared" si="253"/>
        <v>0</v>
      </c>
      <c r="FH259" s="37"/>
      <c r="FR259" s="10">
        <f t="shared" si="254"/>
        <v>0</v>
      </c>
      <c r="FT259" s="37">
        <v>0</v>
      </c>
      <c r="GA259" s="4" t="s">
        <v>226</v>
      </c>
      <c r="GD259" s="10">
        <f t="shared" si="255"/>
        <v>1</v>
      </c>
      <c r="GE259" s="10" t="s">
        <v>230</v>
      </c>
      <c r="GF259" s="37">
        <v>6.25</v>
      </c>
      <c r="GQ259" s="10">
        <f t="shared" si="256"/>
        <v>0</v>
      </c>
      <c r="GS259" s="37"/>
      <c r="HA259" s="10">
        <f t="shared" si="257"/>
        <v>0</v>
      </c>
      <c r="HC259" s="37"/>
      <c r="HN259" s="10">
        <f t="shared" si="258"/>
        <v>0</v>
      </c>
      <c r="HP259" s="37"/>
      <c r="HR259" s="4" t="s">
        <v>226</v>
      </c>
      <c r="HS259" s="4">
        <v>1</v>
      </c>
      <c r="HT259" s="4">
        <v>2</v>
      </c>
      <c r="HU259" s="4" t="s">
        <v>226</v>
      </c>
      <c r="HW259" s="4" t="s">
        <v>226</v>
      </c>
      <c r="HX259" s="10">
        <f t="shared" si="259"/>
        <v>5</v>
      </c>
      <c r="HY259" s="10" t="s">
        <v>233</v>
      </c>
      <c r="HZ259" s="41">
        <v>400</v>
      </c>
      <c r="IM259" s="10">
        <f t="shared" si="260"/>
        <v>0</v>
      </c>
      <c r="IO259" s="37"/>
      <c r="IR259" s="4">
        <v>1</v>
      </c>
      <c r="IS259" s="4" t="s">
        <v>226</v>
      </c>
      <c r="IT259" s="4">
        <v>1</v>
      </c>
      <c r="IW259" s="10">
        <f t="shared" si="261"/>
        <v>3</v>
      </c>
      <c r="IX259" s="10" t="s">
        <v>232</v>
      </c>
      <c r="IY259" s="37">
        <v>175</v>
      </c>
      <c r="JK259" s="10">
        <f t="shared" si="262"/>
        <v>0</v>
      </c>
      <c r="JM259" s="37"/>
      <c r="JT259" s="10">
        <f t="shared" si="263"/>
        <v>0</v>
      </c>
      <c r="JV259" s="37"/>
      <c r="JX259" s="8">
        <v>9</v>
      </c>
    </row>
    <row r="260" ht="13.9" customHeight="1" spans="1:284">
      <c r="A260" s="7" t="s">
        <v>231</v>
      </c>
      <c r="B260" s="18" t="s">
        <v>458</v>
      </c>
      <c r="C260" s="18"/>
      <c r="H260" s="4">
        <v>1</v>
      </c>
      <c r="J260" s="4">
        <v>1</v>
      </c>
      <c r="K260" s="4">
        <v>1</v>
      </c>
      <c r="L260" s="4">
        <v>1</v>
      </c>
      <c r="O260" s="4">
        <v>7</v>
      </c>
      <c r="P260" s="4">
        <v>8</v>
      </c>
      <c r="Q260" s="9">
        <v>4</v>
      </c>
      <c r="W260" s="10">
        <f t="shared" si="242"/>
        <v>0</v>
      </c>
      <c r="AF260" s="10">
        <f t="shared" si="243"/>
        <v>0</v>
      </c>
      <c r="AM260" s="4" t="s">
        <v>226</v>
      </c>
      <c r="AN260" s="4" t="s">
        <v>226</v>
      </c>
      <c r="AS260" s="10">
        <f t="shared" si="244"/>
        <v>2</v>
      </c>
      <c r="AT260" s="10" t="s">
        <v>228</v>
      </c>
      <c r="AU260" s="37">
        <v>11.1111111111111</v>
      </c>
      <c r="BC260" s="4" t="s">
        <v>226</v>
      </c>
      <c r="BF260" s="10">
        <f t="shared" si="245"/>
        <v>1</v>
      </c>
      <c r="BG260" s="10" t="s">
        <v>230</v>
      </c>
      <c r="BH260" s="37">
        <v>6</v>
      </c>
      <c r="BS260" s="36">
        <f t="shared" si="246"/>
        <v>0</v>
      </c>
      <c r="BU260" s="37"/>
      <c r="BW260" s="4" t="s">
        <v>226</v>
      </c>
      <c r="BX260" s="4" t="s">
        <v>226</v>
      </c>
      <c r="BY260" s="4" t="s">
        <v>226</v>
      </c>
      <c r="CA260" s="4">
        <v>1</v>
      </c>
      <c r="CF260" s="4">
        <v>1</v>
      </c>
      <c r="CG260" s="36">
        <f t="shared" si="247"/>
        <v>5</v>
      </c>
      <c r="CH260" s="10" t="s">
        <v>232</v>
      </c>
      <c r="CI260" s="11">
        <v>115</v>
      </c>
      <c r="CT260" s="10">
        <f t="shared" si="248"/>
        <v>0</v>
      </c>
      <c r="CV260" s="37"/>
      <c r="CX260" s="4" t="s">
        <v>226</v>
      </c>
      <c r="CY260" s="4" t="s">
        <v>226</v>
      </c>
      <c r="CZ260" s="4">
        <v>2</v>
      </c>
      <c r="DE260" s="4" t="s">
        <v>226</v>
      </c>
      <c r="DG260" s="4">
        <v>1</v>
      </c>
      <c r="DH260" s="10">
        <f t="shared" si="249"/>
        <v>5</v>
      </c>
      <c r="DI260" s="10" t="s">
        <v>232</v>
      </c>
      <c r="DJ260" s="11">
        <v>240</v>
      </c>
      <c r="DT260" s="36">
        <f t="shared" si="250"/>
        <v>0</v>
      </c>
      <c r="DV260" s="37"/>
      <c r="EF260" s="36">
        <f t="shared" si="251"/>
        <v>0</v>
      </c>
      <c r="EH260" s="37"/>
      <c r="ER260" s="10">
        <f t="shared" si="252"/>
        <v>0</v>
      </c>
      <c r="ET260" s="37">
        <v>0</v>
      </c>
      <c r="EZ260" s="4">
        <v>1</v>
      </c>
      <c r="FB260" s="4" t="s">
        <v>226</v>
      </c>
      <c r="FC260" s="4" t="s">
        <v>226</v>
      </c>
      <c r="FD260" s="4" t="s">
        <v>226</v>
      </c>
      <c r="FE260" s="4" t="s">
        <v>226</v>
      </c>
      <c r="FF260" s="10">
        <f t="shared" si="253"/>
        <v>5</v>
      </c>
      <c r="FG260" s="10" t="s">
        <v>232</v>
      </c>
      <c r="FH260" s="37">
        <v>70</v>
      </c>
      <c r="FR260" s="10">
        <f t="shared" si="254"/>
        <v>0</v>
      </c>
      <c r="FT260" s="37">
        <v>0</v>
      </c>
      <c r="GD260" s="10">
        <f t="shared" si="255"/>
        <v>0</v>
      </c>
      <c r="GF260" s="37"/>
      <c r="GQ260" s="10">
        <f t="shared" si="256"/>
        <v>0</v>
      </c>
      <c r="GS260" s="37"/>
      <c r="HA260" s="10">
        <f t="shared" si="257"/>
        <v>0</v>
      </c>
      <c r="HC260" s="37"/>
      <c r="HN260" s="10">
        <f t="shared" si="258"/>
        <v>0</v>
      </c>
      <c r="HP260" s="37"/>
      <c r="HX260" s="10">
        <f t="shared" si="259"/>
        <v>0</v>
      </c>
      <c r="HZ260" s="41"/>
      <c r="IM260" s="10">
        <f t="shared" si="260"/>
        <v>0</v>
      </c>
      <c r="IO260" s="37"/>
      <c r="IW260" s="10">
        <f t="shared" si="261"/>
        <v>0</v>
      </c>
      <c r="IY260" s="37"/>
      <c r="JK260" s="10">
        <f t="shared" si="262"/>
        <v>0</v>
      </c>
      <c r="JM260" s="37"/>
      <c r="JT260" s="10">
        <f t="shared" si="263"/>
        <v>0</v>
      </c>
      <c r="JV260" s="37"/>
      <c r="JX260" s="8">
        <v>18</v>
      </c>
    </row>
    <row r="261" ht="13.9" customHeight="1" spans="1:284">
      <c r="A261" s="7" t="s">
        <v>231</v>
      </c>
      <c r="B261" s="18" t="s">
        <v>459</v>
      </c>
      <c r="C261" s="18"/>
      <c r="K261" s="4">
        <v>1</v>
      </c>
      <c r="L261" s="4">
        <v>1</v>
      </c>
      <c r="O261" s="4">
        <v>8</v>
      </c>
      <c r="Q261" s="9">
        <v>3</v>
      </c>
      <c r="W261" s="10">
        <f t="shared" si="242"/>
        <v>0</v>
      </c>
      <c r="AF261" s="10">
        <f t="shared" si="243"/>
        <v>0</v>
      </c>
      <c r="AM261" s="4" t="s">
        <v>226</v>
      </c>
      <c r="AS261" s="10">
        <f t="shared" si="244"/>
        <v>1</v>
      </c>
      <c r="AT261" s="10" t="s">
        <v>230</v>
      </c>
      <c r="AU261" s="37">
        <v>5.55555555555556</v>
      </c>
      <c r="BF261" s="10">
        <f t="shared" si="245"/>
        <v>0</v>
      </c>
      <c r="BH261" s="37"/>
      <c r="BS261" s="36">
        <f t="shared" si="246"/>
        <v>0</v>
      </c>
      <c r="BU261" s="37"/>
      <c r="CA261" s="4" t="s">
        <v>226</v>
      </c>
      <c r="CD261" s="4" t="s">
        <v>226</v>
      </c>
      <c r="CF261" s="4" t="s">
        <v>226</v>
      </c>
      <c r="CG261" s="36">
        <f t="shared" si="247"/>
        <v>3</v>
      </c>
      <c r="CH261" s="10" t="s">
        <v>228</v>
      </c>
      <c r="CI261" s="11">
        <v>15</v>
      </c>
      <c r="CT261" s="10">
        <f t="shared" si="248"/>
        <v>0</v>
      </c>
      <c r="CV261" s="37"/>
      <c r="DC261" s="4" t="s">
        <v>226</v>
      </c>
      <c r="DD261" s="4" t="s">
        <v>226</v>
      </c>
      <c r="DE261" s="4">
        <v>1</v>
      </c>
      <c r="DH261" s="10">
        <f t="shared" si="249"/>
        <v>3</v>
      </c>
      <c r="DI261" s="10" t="s">
        <v>228</v>
      </c>
      <c r="DJ261" s="11">
        <v>60</v>
      </c>
      <c r="DT261" s="36">
        <f t="shared" si="250"/>
        <v>0</v>
      </c>
      <c r="DV261" s="37"/>
      <c r="DY261" s="4" t="s">
        <v>226</v>
      </c>
      <c r="EF261" s="36">
        <f t="shared" si="251"/>
        <v>1</v>
      </c>
      <c r="EG261" s="10" t="s">
        <v>230</v>
      </c>
      <c r="EH261" s="37">
        <v>6.25</v>
      </c>
      <c r="ER261" s="10">
        <f t="shared" si="252"/>
        <v>0</v>
      </c>
      <c r="ET261" s="37">
        <v>0</v>
      </c>
      <c r="EV261" s="4" t="s">
        <v>226</v>
      </c>
      <c r="EW261" s="4" t="s">
        <v>226</v>
      </c>
      <c r="EX261" s="4" t="s">
        <v>226</v>
      </c>
      <c r="EY261" s="4" t="s">
        <v>226</v>
      </c>
      <c r="EZ261" s="4" t="s">
        <v>226</v>
      </c>
      <c r="FA261" s="4" t="s">
        <v>226</v>
      </c>
      <c r="FB261" s="4">
        <v>1</v>
      </c>
      <c r="FC261" s="4">
        <v>1</v>
      </c>
      <c r="FD261" s="4" t="s">
        <v>226</v>
      </c>
      <c r="FF261" s="10">
        <f t="shared" si="253"/>
        <v>9</v>
      </c>
      <c r="FG261" s="10" t="s">
        <v>233</v>
      </c>
      <c r="FH261" s="37">
        <v>135</v>
      </c>
      <c r="FR261" s="10">
        <f t="shared" si="254"/>
        <v>0</v>
      </c>
      <c r="FT261" s="37">
        <v>0</v>
      </c>
      <c r="GD261" s="10">
        <f t="shared" si="255"/>
        <v>0</v>
      </c>
      <c r="GF261" s="37"/>
      <c r="GQ261" s="10">
        <f t="shared" si="256"/>
        <v>0</v>
      </c>
      <c r="GS261" s="37"/>
      <c r="HA261" s="10">
        <f t="shared" si="257"/>
        <v>0</v>
      </c>
      <c r="HC261" s="37"/>
      <c r="HN261" s="10">
        <f t="shared" si="258"/>
        <v>0</v>
      </c>
      <c r="HP261" s="37"/>
      <c r="HX261" s="10">
        <f t="shared" si="259"/>
        <v>0</v>
      </c>
      <c r="HZ261" s="41"/>
      <c r="IM261" s="10">
        <f t="shared" si="260"/>
        <v>0</v>
      </c>
      <c r="IO261" s="37"/>
      <c r="IW261" s="10">
        <f t="shared" si="261"/>
        <v>0</v>
      </c>
      <c r="IY261" s="37"/>
      <c r="JK261" s="10">
        <f t="shared" si="262"/>
        <v>0</v>
      </c>
      <c r="JM261" s="37"/>
      <c r="JT261" s="10">
        <f t="shared" si="263"/>
        <v>0</v>
      </c>
      <c r="JV261" s="37"/>
      <c r="JX261" s="8">
        <v>17</v>
      </c>
    </row>
    <row r="262" ht="13.9" customHeight="1" spans="1:284">
      <c r="A262" s="7" t="s">
        <v>231</v>
      </c>
      <c r="B262" s="18" t="s">
        <v>460</v>
      </c>
      <c r="C262" s="18"/>
      <c r="E262" s="4">
        <v>1</v>
      </c>
      <c r="H262" s="4">
        <v>1</v>
      </c>
      <c r="O262" s="4">
        <v>7</v>
      </c>
      <c r="P262" s="4">
        <v>8</v>
      </c>
      <c r="Q262" s="9">
        <v>2</v>
      </c>
      <c r="W262" s="10">
        <f t="shared" si="242"/>
        <v>0</v>
      </c>
      <c r="AF262" s="10">
        <f t="shared" si="243"/>
        <v>0</v>
      </c>
      <c r="AS262" s="10">
        <f t="shared" si="244"/>
        <v>0</v>
      </c>
      <c r="AU262" s="37"/>
      <c r="AX262" s="4" t="s">
        <v>226</v>
      </c>
      <c r="BF262" s="10">
        <f t="shared" si="245"/>
        <v>1</v>
      </c>
      <c r="BG262" s="10" t="s">
        <v>230</v>
      </c>
      <c r="BH262" s="37">
        <v>5.55555555555556</v>
      </c>
      <c r="BS262" s="36">
        <f t="shared" si="246"/>
        <v>0</v>
      </c>
      <c r="BU262" s="37"/>
      <c r="BW262" s="4" t="s">
        <v>226</v>
      </c>
      <c r="BY262" s="4">
        <v>1</v>
      </c>
      <c r="CE262" s="4" t="s">
        <v>226</v>
      </c>
      <c r="CG262" s="36">
        <f t="shared" si="247"/>
        <v>3</v>
      </c>
      <c r="CH262" s="10" t="s">
        <v>228</v>
      </c>
      <c r="CI262" s="11">
        <v>60</v>
      </c>
      <c r="CT262" s="10">
        <f t="shared" si="248"/>
        <v>0</v>
      </c>
      <c r="CV262" s="37"/>
      <c r="DA262" s="4">
        <v>1</v>
      </c>
      <c r="DD262" s="4" t="s">
        <v>226</v>
      </c>
      <c r="DE262" s="4" t="s">
        <v>226</v>
      </c>
      <c r="DF262" s="4" t="s">
        <v>226</v>
      </c>
      <c r="DG262" s="4" t="s">
        <v>226</v>
      </c>
      <c r="DH262" s="10">
        <f t="shared" si="249"/>
        <v>5</v>
      </c>
      <c r="DI262" s="10" t="s">
        <v>232</v>
      </c>
      <c r="DJ262" s="11">
        <v>70</v>
      </c>
      <c r="DT262" s="36">
        <f t="shared" si="250"/>
        <v>0</v>
      </c>
      <c r="DV262" s="37"/>
      <c r="DZ262" s="4">
        <v>1</v>
      </c>
      <c r="EF262" s="36">
        <f t="shared" si="251"/>
        <v>1</v>
      </c>
      <c r="EG262" s="10" t="s">
        <v>230</v>
      </c>
      <c r="EH262" s="37">
        <v>62.5</v>
      </c>
      <c r="ER262" s="10">
        <f t="shared" si="252"/>
        <v>0</v>
      </c>
      <c r="ET262" s="37">
        <v>0</v>
      </c>
      <c r="EV262" s="4" t="s">
        <v>226</v>
      </c>
      <c r="EW262" s="4" t="s">
        <v>226</v>
      </c>
      <c r="EY262" s="4" t="s">
        <v>226</v>
      </c>
      <c r="EZ262" s="4" t="s">
        <v>226</v>
      </c>
      <c r="FA262" s="4" t="s">
        <v>226</v>
      </c>
      <c r="FB262" s="4" t="s">
        <v>226</v>
      </c>
      <c r="FC262" s="4">
        <v>1</v>
      </c>
      <c r="FD262" s="4" t="s">
        <v>226</v>
      </c>
      <c r="FE262" s="4">
        <v>1</v>
      </c>
      <c r="FF262" s="10">
        <f t="shared" si="253"/>
        <v>9</v>
      </c>
      <c r="FG262" s="10" t="s">
        <v>233</v>
      </c>
      <c r="FH262" s="37">
        <v>135</v>
      </c>
      <c r="FR262" s="10">
        <f t="shared" si="254"/>
        <v>0</v>
      </c>
      <c r="FT262" s="37">
        <v>0</v>
      </c>
      <c r="GD262" s="10">
        <f t="shared" si="255"/>
        <v>0</v>
      </c>
      <c r="GF262" s="37"/>
      <c r="GQ262" s="10">
        <f t="shared" si="256"/>
        <v>0</v>
      </c>
      <c r="GS262" s="37"/>
      <c r="HA262" s="10">
        <f t="shared" si="257"/>
        <v>0</v>
      </c>
      <c r="HC262" s="37"/>
      <c r="HN262" s="10">
        <f t="shared" si="258"/>
        <v>0</v>
      </c>
      <c r="HP262" s="37"/>
      <c r="HX262" s="10">
        <f t="shared" si="259"/>
        <v>0</v>
      </c>
      <c r="HZ262" s="41"/>
      <c r="IM262" s="10">
        <f t="shared" si="260"/>
        <v>0</v>
      </c>
      <c r="IO262" s="37"/>
      <c r="IW262" s="10">
        <f t="shared" si="261"/>
        <v>0</v>
      </c>
      <c r="IY262" s="37"/>
      <c r="JK262" s="10">
        <f t="shared" si="262"/>
        <v>0</v>
      </c>
      <c r="JM262" s="37"/>
      <c r="JT262" s="10">
        <f t="shared" si="263"/>
        <v>0</v>
      </c>
      <c r="JV262" s="37"/>
      <c r="JX262" s="8">
        <v>19</v>
      </c>
    </row>
    <row r="263" ht="13.9" customHeight="1" spans="1:284">
      <c r="A263" s="7" t="s">
        <v>231</v>
      </c>
      <c r="B263" s="18" t="s">
        <v>461</v>
      </c>
      <c r="C263" s="18"/>
      <c r="I263" s="4">
        <v>1</v>
      </c>
      <c r="L263" s="4">
        <v>1</v>
      </c>
      <c r="O263" s="4">
        <v>7</v>
      </c>
      <c r="P263" s="4">
        <v>7</v>
      </c>
      <c r="Q263" s="9">
        <v>3</v>
      </c>
      <c r="W263" s="10">
        <f t="shared" si="242"/>
        <v>0</v>
      </c>
      <c r="AF263" s="10">
        <f t="shared" si="243"/>
        <v>0</v>
      </c>
      <c r="AS263" s="10">
        <f t="shared" si="244"/>
        <v>0</v>
      </c>
      <c r="AU263" s="37"/>
      <c r="AW263" s="4" t="s">
        <v>226</v>
      </c>
      <c r="AX263" s="4" t="s">
        <v>226</v>
      </c>
      <c r="AY263" s="4" t="s">
        <v>226</v>
      </c>
      <c r="BC263" s="4" t="s">
        <v>226</v>
      </c>
      <c r="BE263" s="4" t="s">
        <v>226</v>
      </c>
      <c r="BF263" s="10">
        <f t="shared" si="245"/>
        <v>5</v>
      </c>
      <c r="BG263" s="10" t="s">
        <v>232</v>
      </c>
      <c r="BH263" s="37">
        <v>27.7777777777778</v>
      </c>
      <c r="BS263" s="36">
        <f t="shared" si="246"/>
        <v>0</v>
      </c>
      <c r="BU263" s="37"/>
      <c r="CD263" s="4" t="s">
        <v>226</v>
      </c>
      <c r="CG263" s="36">
        <f t="shared" si="247"/>
        <v>1</v>
      </c>
      <c r="CH263" s="10" t="s">
        <v>230</v>
      </c>
      <c r="CI263" s="11">
        <v>5</v>
      </c>
      <c r="CT263" s="10">
        <f t="shared" si="248"/>
        <v>0</v>
      </c>
      <c r="CV263" s="37"/>
      <c r="CX263" s="4" t="s">
        <v>226</v>
      </c>
      <c r="DH263" s="10">
        <f t="shared" si="249"/>
        <v>1</v>
      </c>
      <c r="DI263" s="10" t="s">
        <v>230</v>
      </c>
      <c r="DJ263" s="11">
        <v>5</v>
      </c>
      <c r="DT263" s="36">
        <f t="shared" si="250"/>
        <v>0</v>
      </c>
      <c r="DV263" s="37"/>
      <c r="DZ263" s="4">
        <v>1</v>
      </c>
      <c r="EF263" s="36">
        <f t="shared" si="251"/>
        <v>1</v>
      </c>
      <c r="EG263" s="10" t="s">
        <v>230</v>
      </c>
      <c r="EH263" s="37">
        <v>62.5</v>
      </c>
      <c r="ER263" s="10">
        <f t="shared" si="252"/>
        <v>0</v>
      </c>
      <c r="ET263" s="37">
        <v>0</v>
      </c>
      <c r="FC263" s="4" t="s">
        <v>226</v>
      </c>
      <c r="FF263" s="10">
        <f t="shared" si="253"/>
        <v>1</v>
      </c>
      <c r="FG263" s="10" t="s">
        <v>230</v>
      </c>
      <c r="FH263" s="37">
        <v>5</v>
      </c>
      <c r="FR263" s="10">
        <f t="shared" si="254"/>
        <v>0</v>
      </c>
      <c r="FT263" s="37">
        <v>0</v>
      </c>
      <c r="GD263" s="10">
        <f t="shared" si="255"/>
        <v>0</v>
      </c>
      <c r="GF263" s="37"/>
      <c r="GQ263" s="10">
        <f t="shared" si="256"/>
        <v>0</v>
      </c>
      <c r="GS263" s="37"/>
      <c r="HA263" s="10">
        <f t="shared" si="257"/>
        <v>0</v>
      </c>
      <c r="HC263" s="37"/>
      <c r="HN263" s="10">
        <f t="shared" si="258"/>
        <v>0</v>
      </c>
      <c r="HP263" s="37"/>
      <c r="HX263" s="10">
        <f t="shared" si="259"/>
        <v>0</v>
      </c>
      <c r="HZ263" s="41"/>
      <c r="IM263" s="10">
        <f t="shared" si="260"/>
        <v>0</v>
      </c>
      <c r="IO263" s="37"/>
      <c r="IW263" s="10">
        <f t="shared" si="261"/>
        <v>0</v>
      </c>
      <c r="IY263" s="37"/>
      <c r="JK263" s="10">
        <f t="shared" si="262"/>
        <v>0</v>
      </c>
      <c r="JM263" s="37"/>
      <c r="JT263" s="10">
        <f t="shared" si="263"/>
        <v>0</v>
      </c>
      <c r="JV263" s="37"/>
      <c r="JX263" s="8">
        <v>9</v>
      </c>
    </row>
    <row r="264" ht="13.9" customHeight="1" spans="1:284">
      <c r="A264" s="7" t="s">
        <v>231</v>
      </c>
      <c r="B264" s="18" t="s">
        <v>462</v>
      </c>
      <c r="C264" s="18"/>
      <c r="I264" s="4">
        <v>1</v>
      </c>
      <c r="K264" s="4">
        <v>1</v>
      </c>
      <c r="L264" s="4">
        <v>1</v>
      </c>
      <c r="O264" s="4">
        <v>8</v>
      </c>
      <c r="P264" s="4">
        <v>8</v>
      </c>
      <c r="Q264" s="9">
        <v>4</v>
      </c>
      <c r="W264" s="10">
        <f t="shared" si="242"/>
        <v>0</v>
      </c>
      <c r="AF264" s="10">
        <f t="shared" si="243"/>
        <v>0</v>
      </c>
      <c r="AN264" s="4">
        <v>1</v>
      </c>
      <c r="AS264" s="10">
        <f t="shared" si="244"/>
        <v>1</v>
      </c>
      <c r="AT264" s="10" t="s">
        <v>230</v>
      </c>
      <c r="AU264" s="37">
        <v>55.5555555555556</v>
      </c>
      <c r="BF264" s="10">
        <f t="shared" si="245"/>
        <v>0</v>
      </c>
      <c r="BH264" s="37"/>
      <c r="BS264" s="36">
        <f t="shared" si="246"/>
        <v>0</v>
      </c>
      <c r="BU264" s="37"/>
      <c r="CG264" s="36">
        <f t="shared" si="247"/>
        <v>0</v>
      </c>
      <c r="CI264" s="11"/>
      <c r="CT264" s="10">
        <f t="shared" si="248"/>
        <v>0</v>
      </c>
      <c r="CV264" s="37"/>
      <c r="DH264" s="10">
        <f t="shared" si="249"/>
        <v>0</v>
      </c>
      <c r="DJ264" s="11"/>
      <c r="DT264" s="36">
        <f t="shared" si="250"/>
        <v>0</v>
      </c>
      <c r="DV264" s="37"/>
      <c r="EF264" s="36">
        <f t="shared" si="251"/>
        <v>0</v>
      </c>
      <c r="EH264" s="37"/>
      <c r="ER264" s="10">
        <f t="shared" si="252"/>
        <v>0</v>
      </c>
      <c r="ET264" s="37">
        <v>0</v>
      </c>
      <c r="FF264" s="10">
        <f t="shared" si="253"/>
        <v>0</v>
      </c>
      <c r="FH264" s="37"/>
      <c r="FR264" s="10">
        <f t="shared" si="254"/>
        <v>0</v>
      </c>
      <c r="FT264" s="37">
        <v>0</v>
      </c>
      <c r="GD264" s="10">
        <f t="shared" si="255"/>
        <v>0</v>
      </c>
      <c r="GF264" s="37"/>
      <c r="GQ264" s="10">
        <f t="shared" si="256"/>
        <v>0</v>
      </c>
      <c r="GS264" s="37"/>
      <c r="HA264" s="10">
        <f t="shared" si="257"/>
        <v>0</v>
      </c>
      <c r="HC264" s="37"/>
      <c r="HN264" s="10">
        <f t="shared" si="258"/>
        <v>0</v>
      </c>
      <c r="HP264" s="37"/>
      <c r="HX264" s="10">
        <f t="shared" si="259"/>
        <v>0</v>
      </c>
      <c r="HZ264" s="41"/>
      <c r="IM264" s="10">
        <f t="shared" si="260"/>
        <v>0</v>
      </c>
      <c r="IO264" s="37"/>
      <c r="IW264" s="10">
        <f t="shared" si="261"/>
        <v>0</v>
      </c>
      <c r="IY264" s="37"/>
      <c r="JK264" s="10">
        <f t="shared" si="262"/>
        <v>0</v>
      </c>
      <c r="JM264" s="37"/>
      <c r="JT264" s="10">
        <f t="shared" si="263"/>
        <v>0</v>
      </c>
      <c r="JV264" s="37"/>
      <c r="JX264" s="6">
        <v>1</v>
      </c>
    </row>
    <row r="265" ht="13.9" customHeight="1" spans="1:284">
      <c r="A265" s="7" t="s">
        <v>231</v>
      </c>
      <c r="B265" s="18" t="s">
        <v>463</v>
      </c>
      <c r="C265" s="18"/>
      <c r="I265" s="4">
        <v>1</v>
      </c>
      <c r="J265" s="4">
        <v>1</v>
      </c>
      <c r="L265" s="4">
        <v>1</v>
      </c>
      <c r="O265" s="4">
        <v>9</v>
      </c>
      <c r="P265" s="4">
        <v>7</v>
      </c>
      <c r="Q265" s="9">
        <v>5</v>
      </c>
      <c r="W265" s="10">
        <f t="shared" si="242"/>
        <v>0</v>
      </c>
      <c r="AF265" s="10">
        <f t="shared" si="243"/>
        <v>0</v>
      </c>
      <c r="AS265" s="10">
        <f t="shared" si="244"/>
        <v>0</v>
      </c>
      <c r="AU265" s="37"/>
      <c r="BB265" s="4" t="s">
        <v>226</v>
      </c>
      <c r="BC265" s="4" t="s">
        <v>226</v>
      </c>
      <c r="BF265" s="10">
        <f t="shared" si="245"/>
        <v>2</v>
      </c>
      <c r="BG265" s="10" t="s">
        <v>228</v>
      </c>
      <c r="BH265" s="37">
        <v>11.1111111111111</v>
      </c>
      <c r="BS265" s="36">
        <f t="shared" si="246"/>
        <v>0</v>
      </c>
      <c r="BU265" s="37"/>
      <c r="CG265" s="36">
        <f t="shared" si="247"/>
        <v>0</v>
      </c>
      <c r="CI265" s="11"/>
      <c r="CT265" s="10">
        <f t="shared" si="248"/>
        <v>0</v>
      </c>
      <c r="CV265" s="37"/>
      <c r="CX265" s="4" t="s">
        <v>226</v>
      </c>
      <c r="DH265" s="10">
        <f t="shared" si="249"/>
        <v>1</v>
      </c>
      <c r="DI265" s="10" t="s">
        <v>230</v>
      </c>
      <c r="DJ265" s="11">
        <v>5</v>
      </c>
      <c r="DT265" s="36">
        <f t="shared" si="250"/>
        <v>0</v>
      </c>
      <c r="DV265" s="37"/>
      <c r="EF265" s="36">
        <f t="shared" si="251"/>
        <v>0</v>
      </c>
      <c r="EH265" s="37"/>
      <c r="ER265" s="10">
        <f t="shared" si="252"/>
        <v>0</v>
      </c>
      <c r="ET265" s="37">
        <v>0</v>
      </c>
      <c r="FF265" s="10">
        <f t="shared" si="253"/>
        <v>0</v>
      </c>
      <c r="FH265" s="37"/>
      <c r="FR265" s="10">
        <f t="shared" si="254"/>
        <v>0</v>
      </c>
      <c r="FT265" s="37">
        <v>0</v>
      </c>
      <c r="GD265" s="10">
        <f t="shared" si="255"/>
        <v>0</v>
      </c>
      <c r="GF265" s="37"/>
      <c r="GQ265" s="10">
        <f t="shared" si="256"/>
        <v>0</v>
      </c>
      <c r="GS265" s="37"/>
      <c r="HA265" s="10">
        <f t="shared" si="257"/>
        <v>0</v>
      </c>
      <c r="HC265" s="37"/>
      <c r="HN265" s="10">
        <f t="shared" si="258"/>
        <v>0</v>
      </c>
      <c r="HP265" s="37"/>
      <c r="HX265" s="10">
        <f t="shared" si="259"/>
        <v>0</v>
      </c>
      <c r="HZ265" s="41"/>
      <c r="IM265" s="10">
        <f t="shared" si="260"/>
        <v>0</v>
      </c>
      <c r="IO265" s="37"/>
      <c r="IW265" s="10">
        <f t="shared" si="261"/>
        <v>0</v>
      </c>
      <c r="IY265" s="37"/>
      <c r="JK265" s="10">
        <f t="shared" si="262"/>
        <v>0</v>
      </c>
      <c r="JM265" s="37"/>
      <c r="JT265" s="10">
        <f t="shared" si="263"/>
        <v>0</v>
      </c>
      <c r="JV265" s="37"/>
      <c r="JX265" s="6">
        <v>3</v>
      </c>
    </row>
    <row r="266" ht="13.9" customHeight="1" spans="1:284">
      <c r="A266" s="7" t="s">
        <v>231</v>
      </c>
      <c r="B266" s="18" t="s">
        <v>464</v>
      </c>
      <c r="C266" s="18"/>
      <c r="F266" s="4">
        <v>1</v>
      </c>
      <c r="L266" s="4">
        <v>1</v>
      </c>
      <c r="O266" s="4">
        <v>8</v>
      </c>
      <c r="P266" s="4">
        <v>9</v>
      </c>
      <c r="Q266" s="9">
        <v>2</v>
      </c>
      <c r="W266" s="10">
        <f t="shared" si="242"/>
        <v>0</v>
      </c>
      <c r="AF266" s="10">
        <f t="shared" si="243"/>
        <v>0</v>
      </c>
      <c r="AS266" s="10">
        <f t="shared" si="244"/>
        <v>0</v>
      </c>
      <c r="AU266" s="37"/>
      <c r="BF266" s="10">
        <f t="shared" si="245"/>
        <v>0</v>
      </c>
      <c r="BH266" s="37"/>
      <c r="BS266" s="36">
        <f t="shared" si="246"/>
        <v>0</v>
      </c>
      <c r="BU266" s="37"/>
      <c r="CG266" s="36">
        <f t="shared" si="247"/>
        <v>0</v>
      </c>
      <c r="CI266" s="11"/>
      <c r="CT266" s="10">
        <f t="shared" si="248"/>
        <v>0</v>
      </c>
      <c r="CV266" s="37"/>
      <c r="DH266" s="10">
        <f t="shared" si="249"/>
        <v>0</v>
      </c>
      <c r="DJ266" s="11"/>
      <c r="DT266" s="36">
        <f t="shared" si="250"/>
        <v>0</v>
      </c>
      <c r="DV266" s="37"/>
      <c r="EF266" s="36">
        <f t="shared" si="251"/>
        <v>0</v>
      </c>
      <c r="EH266" s="37"/>
      <c r="ER266" s="10">
        <f t="shared" si="252"/>
        <v>0</v>
      </c>
      <c r="ET266" s="37">
        <v>0</v>
      </c>
      <c r="FF266" s="10">
        <f t="shared" si="253"/>
        <v>0</v>
      </c>
      <c r="FH266" s="37"/>
      <c r="FJ266" s="4" t="s">
        <v>226</v>
      </c>
      <c r="FN266" s="4">
        <v>2</v>
      </c>
      <c r="FO266" s="4" t="s">
        <v>226</v>
      </c>
      <c r="FR266" s="10">
        <f t="shared" si="254"/>
        <v>3</v>
      </c>
      <c r="FS266" s="10" t="s">
        <v>228</v>
      </c>
      <c r="FT266" s="37">
        <v>231.25</v>
      </c>
      <c r="GD266" s="10">
        <f t="shared" si="255"/>
        <v>0</v>
      </c>
      <c r="GF266" s="37"/>
      <c r="GQ266" s="10">
        <f t="shared" si="256"/>
        <v>0</v>
      </c>
      <c r="GS266" s="37"/>
      <c r="HA266" s="10">
        <f t="shared" si="257"/>
        <v>0</v>
      </c>
      <c r="HC266" s="37"/>
      <c r="HN266" s="10">
        <f t="shared" si="258"/>
        <v>0</v>
      </c>
      <c r="HP266" s="37"/>
      <c r="HX266" s="10">
        <f t="shared" si="259"/>
        <v>0</v>
      </c>
      <c r="HZ266" s="41"/>
      <c r="IM266" s="10">
        <f t="shared" si="260"/>
        <v>0</v>
      </c>
      <c r="IO266" s="37"/>
      <c r="IW266" s="10">
        <f t="shared" si="261"/>
        <v>0</v>
      </c>
      <c r="IY266" s="37"/>
      <c r="JK266" s="10">
        <f t="shared" si="262"/>
        <v>0</v>
      </c>
      <c r="JM266" s="37"/>
      <c r="JT266" s="10">
        <f t="shared" si="263"/>
        <v>0</v>
      </c>
      <c r="JV266" s="37"/>
      <c r="JX266" s="6">
        <v>3</v>
      </c>
    </row>
    <row r="267" ht="13.9" customHeight="1" spans="1:284">
      <c r="A267" s="43" t="s">
        <v>465</v>
      </c>
      <c r="B267" s="43"/>
      <c r="C267" s="18"/>
      <c r="AU267" s="37"/>
      <c r="BH267" s="37"/>
      <c r="BS267" s="36"/>
      <c r="BU267" s="37"/>
      <c r="CG267" s="36"/>
      <c r="CI267" s="11"/>
      <c r="CV267" s="37"/>
      <c r="DJ267" s="11"/>
      <c r="DT267" s="36"/>
      <c r="DV267" s="37"/>
      <c r="EF267" s="36"/>
      <c r="EH267" s="37"/>
      <c r="ET267" s="37"/>
      <c r="FH267" s="37"/>
      <c r="FT267" s="37"/>
      <c r="GF267" s="37"/>
      <c r="GS267" s="37"/>
      <c r="HC267" s="37"/>
      <c r="HP267" s="37"/>
      <c r="HZ267" s="41"/>
      <c r="IO267" s="37"/>
      <c r="IY267" s="37"/>
      <c r="JM267" s="37"/>
      <c r="JV267" s="37"/>
      <c r="JX267" s="6"/>
    </row>
    <row r="268" ht="13.9" customHeight="1" spans="1:284">
      <c r="A268" s="7" t="s">
        <v>231</v>
      </c>
      <c r="B268" s="18" t="s">
        <v>466</v>
      </c>
      <c r="C268" s="18"/>
      <c r="H268" s="4">
        <v>1</v>
      </c>
      <c r="J268" s="4">
        <v>1</v>
      </c>
      <c r="L268" s="4">
        <v>1</v>
      </c>
      <c r="O268" s="4">
        <v>7</v>
      </c>
      <c r="P268" s="4">
        <v>8</v>
      </c>
      <c r="Q268" s="9">
        <v>4</v>
      </c>
      <c r="W268" s="10">
        <f t="shared" ref="W268:W282" si="264">5-COUNTBLANK(R268:V268)</f>
        <v>0</v>
      </c>
      <c r="AF268" s="10">
        <f t="shared" ref="AF268:AF282" si="265">5-COUNTBLANK(AA268:AE268)</f>
        <v>0</v>
      </c>
      <c r="AS268" s="10">
        <f t="shared" ref="AS268:AS282" si="266">9-COUNTBLANK(AJ268:AR268)</f>
        <v>0</v>
      </c>
      <c r="AU268" s="37"/>
      <c r="AW268" s="4" t="s">
        <v>226</v>
      </c>
      <c r="BA268" s="4" t="s">
        <v>226</v>
      </c>
      <c r="BB268" s="4" t="s">
        <v>226</v>
      </c>
      <c r="BD268" s="4" t="s">
        <v>226</v>
      </c>
      <c r="BF268" s="10">
        <f t="shared" ref="BF268:BF282" si="267">9-COUNTBLANK(AW268:BE268)</f>
        <v>4</v>
      </c>
      <c r="BG268" s="10" t="s">
        <v>232</v>
      </c>
      <c r="BH268" s="37">
        <v>22.2222222222222</v>
      </c>
      <c r="BS268" s="36">
        <f t="shared" ref="BS268:BS282" si="268">9-COUNTBLANK(BJ268:BR268)</f>
        <v>0</v>
      </c>
      <c r="BU268" s="37"/>
      <c r="BW268" s="4">
        <v>1</v>
      </c>
      <c r="BX268" s="4">
        <v>1</v>
      </c>
      <c r="BY268" s="4">
        <v>1</v>
      </c>
      <c r="BZ268" s="4" t="s">
        <v>226</v>
      </c>
      <c r="CB268" s="4">
        <v>2</v>
      </c>
      <c r="CD268" s="4">
        <v>1</v>
      </c>
      <c r="CE268" s="4" t="s">
        <v>226</v>
      </c>
      <c r="CF268" s="4">
        <v>1</v>
      </c>
      <c r="CG268" s="36">
        <f t="shared" ref="CG268:CG282" si="269">10-COUNTBLANK(BW268:CF268)</f>
        <v>8</v>
      </c>
      <c r="CH268" s="10" t="s">
        <v>227</v>
      </c>
      <c r="CI268" s="11">
        <v>435</v>
      </c>
      <c r="CT268" s="10">
        <f t="shared" ref="CT268:CT282" si="270">9-COUNTBLANK(CK268:CS268)</f>
        <v>0</v>
      </c>
      <c r="CV268" s="37"/>
      <c r="CX268" s="4">
        <v>2</v>
      </c>
      <c r="CY268" s="4" t="s">
        <v>226</v>
      </c>
      <c r="CZ268" s="4">
        <v>3</v>
      </c>
      <c r="DA268" s="4">
        <v>2</v>
      </c>
      <c r="DB268" s="4">
        <v>2</v>
      </c>
      <c r="DC268" s="4" t="s">
        <v>226</v>
      </c>
      <c r="DG268" s="4">
        <v>1</v>
      </c>
      <c r="DH268" s="10">
        <f t="shared" ref="DH268:DH282" si="271">10-COUNTBLANK(CX268:DG268)</f>
        <v>7</v>
      </c>
      <c r="DI268" s="10" t="s">
        <v>227</v>
      </c>
      <c r="DJ268" s="11">
        <v>960</v>
      </c>
      <c r="DT268" s="36">
        <f t="shared" ref="DT268:DT282" si="272">8-COUNTBLANK(DL268:DS268)</f>
        <v>0</v>
      </c>
      <c r="DV268" s="37"/>
      <c r="DY268" s="4">
        <v>2</v>
      </c>
      <c r="DZ268" s="4">
        <v>1</v>
      </c>
      <c r="EB268" s="4" t="s">
        <v>226</v>
      </c>
      <c r="EF268" s="36">
        <f t="shared" ref="EF268:EF282" si="273">8-COUNTBLANK(DX268:EE268)</f>
        <v>3</v>
      </c>
      <c r="EG268" s="10" t="s">
        <v>228</v>
      </c>
      <c r="EH268" s="37">
        <v>287.5</v>
      </c>
      <c r="ER268" s="10">
        <f t="shared" ref="ER268:ER282" si="274">8-COUNTBLANK(EJ268:EQ268)</f>
        <v>0</v>
      </c>
      <c r="ET268" s="37">
        <v>0</v>
      </c>
      <c r="EV268" s="4">
        <v>1</v>
      </c>
      <c r="EX268" s="4" t="s">
        <v>226</v>
      </c>
      <c r="EY268" s="4">
        <v>1</v>
      </c>
      <c r="FC268" s="4" t="s">
        <v>226</v>
      </c>
      <c r="FE268" s="4" t="s">
        <v>226</v>
      </c>
      <c r="FF268" s="10">
        <f t="shared" ref="FF268:FF282" si="275">10-COUNTBLANK(EV268:FE268)</f>
        <v>5</v>
      </c>
      <c r="FG268" s="10" t="s">
        <v>232</v>
      </c>
      <c r="FH268" s="37">
        <v>115</v>
      </c>
      <c r="FQ268" s="4" t="s">
        <v>226</v>
      </c>
      <c r="FR268" s="10">
        <f t="shared" ref="FR268:FR282" si="276">8-COUNTBLANK(FJ268:FQ268)</f>
        <v>1</v>
      </c>
      <c r="FS268" s="10" t="s">
        <v>230</v>
      </c>
      <c r="FT268" s="37">
        <v>6.25</v>
      </c>
      <c r="GD268" s="10">
        <f t="shared" ref="GD268:GD282" si="277">8-COUNTBLANK(FV268:GC268)</f>
        <v>0</v>
      </c>
      <c r="GF268" s="37"/>
      <c r="GQ268" s="10">
        <f t="shared" ref="GQ268:GQ282" si="278">9-COUNTBLANK(GH268:GP268)</f>
        <v>0</v>
      </c>
      <c r="GS268" s="37"/>
      <c r="GU268" s="4">
        <v>1</v>
      </c>
      <c r="GV268" s="4" t="s">
        <v>226</v>
      </c>
      <c r="GW268" s="4" t="s">
        <v>226</v>
      </c>
      <c r="GX268" s="4">
        <v>1</v>
      </c>
      <c r="GY268" s="4" t="s">
        <v>226</v>
      </c>
      <c r="HA268" s="10">
        <f t="shared" ref="HA268:HA282" si="279">6-COUNTBLANK(GU268:GZ268)</f>
        <v>5</v>
      </c>
      <c r="HB268" s="10" t="s">
        <v>233</v>
      </c>
      <c r="HC268" s="37">
        <v>191.666666666667</v>
      </c>
      <c r="HN268" s="10">
        <f t="shared" ref="HN268:HN282" si="280">9-COUNTBLANK(HE268:HM268)</f>
        <v>0</v>
      </c>
      <c r="HP268" s="37"/>
      <c r="HX268" s="10">
        <f t="shared" ref="HX268:HX282" si="281">6-COUNTBLANK(HR268:HW268)</f>
        <v>0</v>
      </c>
      <c r="HZ268" s="41"/>
      <c r="IM268" s="10">
        <f t="shared" ref="IM268:IM282" si="282">11-COUNTBLANK(IB268:IL268)</f>
        <v>0</v>
      </c>
      <c r="IO268" s="37"/>
      <c r="IW268" s="10">
        <f t="shared" ref="IW268:IW282" si="283">6-COUNTBLANK(IQ268:IV268)</f>
        <v>0</v>
      </c>
      <c r="IY268" s="37"/>
      <c r="JK268" s="10">
        <f t="shared" ref="JK268:JK282" si="284">10-COUNTBLANK(JA268:JJ268)</f>
        <v>0</v>
      </c>
      <c r="JM268" s="37"/>
      <c r="JT268" s="10">
        <f t="shared" ref="JT268:JT282" si="285">5-COUNTBLANK(JO268:JS268)</f>
        <v>0</v>
      </c>
      <c r="JV268" s="37"/>
      <c r="JX268" s="8">
        <v>33</v>
      </c>
    </row>
    <row r="269" ht="13.9" customHeight="1" spans="1:284">
      <c r="A269" s="7" t="s">
        <v>231</v>
      </c>
      <c r="B269" s="18" t="s">
        <v>467</v>
      </c>
      <c r="C269" s="18"/>
      <c r="E269" s="4">
        <v>1</v>
      </c>
      <c r="H269" s="4">
        <v>1</v>
      </c>
      <c r="L269" s="4">
        <v>1</v>
      </c>
      <c r="O269" s="4">
        <v>6</v>
      </c>
      <c r="P269" s="4">
        <v>7</v>
      </c>
      <c r="Q269" s="9">
        <v>3</v>
      </c>
      <c r="W269" s="10">
        <f t="shared" si="264"/>
        <v>0</v>
      </c>
      <c r="AF269" s="10">
        <f t="shared" si="265"/>
        <v>0</v>
      </c>
      <c r="AS269" s="10">
        <f t="shared" si="266"/>
        <v>0</v>
      </c>
      <c r="AU269" s="37"/>
      <c r="BF269" s="10">
        <f t="shared" si="267"/>
        <v>0</v>
      </c>
      <c r="BH269" s="37"/>
      <c r="BS269" s="36">
        <f t="shared" si="268"/>
        <v>0</v>
      </c>
      <c r="BU269" s="37"/>
      <c r="CG269" s="36">
        <f t="shared" si="269"/>
        <v>0</v>
      </c>
      <c r="CI269" s="11"/>
      <c r="CT269" s="10">
        <f t="shared" si="270"/>
        <v>0</v>
      </c>
      <c r="CV269" s="37"/>
      <c r="DH269" s="10">
        <f t="shared" si="271"/>
        <v>0</v>
      </c>
      <c r="DJ269" s="11"/>
      <c r="DM269" s="4" t="s">
        <v>226</v>
      </c>
      <c r="DR269" s="4" t="s">
        <v>226</v>
      </c>
      <c r="DS269" s="4" t="s">
        <v>226</v>
      </c>
      <c r="DT269" s="36">
        <f t="shared" si="272"/>
        <v>3</v>
      </c>
      <c r="DU269" s="10" t="s">
        <v>228</v>
      </c>
      <c r="DV269" s="37">
        <v>18.75</v>
      </c>
      <c r="EF269" s="36">
        <f t="shared" si="273"/>
        <v>0</v>
      </c>
      <c r="EH269" s="37"/>
      <c r="ER269" s="10">
        <f t="shared" si="274"/>
        <v>0</v>
      </c>
      <c r="ET269" s="37">
        <v>0</v>
      </c>
      <c r="FF269" s="10">
        <f t="shared" si="275"/>
        <v>0</v>
      </c>
      <c r="FH269" s="37"/>
      <c r="FR269" s="10">
        <f t="shared" si="276"/>
        <v>0</v>
      </c>
      <c r="FT269" s="37">
        <v>0</v>
      </c>
      <c r="GD269" s="10">
        <f t="shared" si="277"/>
        <v>0</v>
      </c>
      <c r="GF269" s="37"/>
      <c r="GQ269" s="10">
        <f t="shared" si="278"/>
        <v>0</v>
      </c>
      <c r="GS269" s="37"/>
      <c r="HA269" s="10">
        <f t="shared" si="279"/>
        <v>0</v>
      </c>
      <c r="HC269" s="37"/>
      <c r="HN269" s="10">
        <f t="shared" si="280"/>
        <v>0</v>
      </c>
      <c r="HP269" s="37"/>
      <c r="HX269" s="10">
        <f t="shared" si="281"/>
        <v>0</v>
      </c>
      <c r="HZ269" s="41"/>
      <c r="IM269" s="10">
        <f t="shared" si="282"/>
        <v>0</v>
      </c>
      <c r="IO269" s="37"/>
      <c r="IW269" s="10">
        <f t="shared" si="283"/>
        <v>0</v>
      </c>
      <c r="IY269" s="37"/>
      <c r="JB269" s="4" t="s">
        <v>226</v>
      </c>
      <c r="JK269" s="10">
        <f t="shared" si="284"/>
        <v>1</v>
      </c>
      <c r="JL269" s="10" t="s">
        <v>230</v>
      </c>
      <c r="JM269" s="37">
        <v>5</v>
      </c>
      <c r="JO269" s="4" t="s">
        <v>226</v>
      </c>
      <c r="JT269" s="10">
        <f t="shared" si="285"/>
        <v>1</v>
      </c>
      <c r="JU269" s="10" t="s">
        <v>230</v>
      </c>
      <c r="JV269" s="37">
        <v>10</v>
      </c>
      <c r="JX269" s="8">
        <v>5</v>
      </c>
    </row>
    <row r="270" ht="13.9" customHeight="1" spans="1:284">
      <c r="A270" s="7" t="s">
        <v>231</v>
      </c>
      <c r="B270" s="22" t="s">
        <v>468</v>
      </c>
      <c r="C270" s="22"/>
      <c r="H270" s="4">
        <v>1</v>
      </c>
      <c r="K270" s="4">
        <v>1</v>
      </c>
      <c r="L270" s="4">
        <v>1</v>
      </c>
      <c r="O270" s="4">
        <v>6</v>
      </c>
      <c r="P270" s="4">
        <v>7</v>
      </c>
      <c r="Q270" s="9">
        <v>4</v>
      </c>
      <c r="W270" s="10">
        <f t="shared" si="264"/>
        <v>0</v>
      </c>
      <c r="AB270" s="4" t="s">
        <v>226</v>
      </c>
      <c r="AF270" s="10">
        <f t="shared" si="265"/>
        <v>1</v>
      </c>
      <c r="AG270" s="10" t="s">
        <v>230</v>
      </c>
      <c r="AH270" s="11">
        <v>10</v>
      </c>
      <c r="AS270" s="10">
        <f t="shared" si="266"/>
        <v>0</v>
      </c>
      <c r="AU270" s="37"/>
      <c r="BF270" s="10">
        <f t="shared" si="267"/>
        <v>0</v>
      </c>
      <c r="BH270" s="37"/>
      <c r="BS270" s="36">
        <f t="shared" si="268"/>
        <v>0</v>
      </c>
      <c r="BU270" s="37"/>
      <c r="CG270" s="36">
        <f t="shared" si="269"/>
        <v>0</v>
      </c>
      <c r="CI270" s="11"/>
      <c r="CT270" s="10">
        <f t="shared" si="270"/>
        <v>0</v>
      </c>
      <c r="CV270" s="37"/>
      <c r="DH270" s="10">
        <f t="shared" si="271"/>
        <v>0</v>
      </c>
      <c r="DJ270" s="11"/>
      <c r="DT270" s="36">
        <f t="shared" si="272"/>
        <v>0</v>
      </c>
      <c r="DV270" s="37"/>
      <c r="EF270" s="36">
        <f t="shared" si="273"/>
        <v>0</v>
      </c>
      <c r="EH270" s="37"/>
      <c r="ER270" s="10">
        <f t="shared" si="274"/>
        <v>0</v>
      </c>
      <c r="ET270" s="37">
        <v>0</v>
      </c>
      <c r="FF270" s="10">
        <f t="shared" si="275"/>
        <v>0</v>
      </c>
      <c r="FH270" s="37"/>
      <c r="FR270" s="10">
        <f t="shared" si="276"/>
        <v>0</v>
      </c>
      <c r="FT270" s="37">
        <v>0</v>
      </c>
      <c r="GD270" s="10">
        <f t="shared" si="277"/>
        <v>0</v>
      </c>
      <c r="GF270" s="37"/>
      <c r="GQ270" s="10">
        <f t="shared" si="278"/>
        <v>0</v>
      </c>
      <c r="GS270" s="37"/>
      <c r="HA270" s="10">
        <f t="shared" si="279"/>
        <v>0</v>
      </c>
      <c r="HC270" s="37"/>
      <c r="HN270" s="10">
        <f t="shared" si="280"/>
        <v>0</v>
      </c>
      <c r="HP270" s="37"/>
      <c r="HX270" s="10">
        <f t="shared" si="281"/>
        <v>0</v>
      </c>
      <c r="HZ270" s="41"/>
      <c r="IM270" s="10">
        <f t="shared" si="282"/>
        <v>0</v>
      </c>
      <c r="IO270" s="37"/>
      <c r="IW270" s="10">
        <f t="shared" si="283"/>
        <v>0</v>
      </c>
      <c r="IY270" s="37"/>
      <c r="JK270" s="10">
        <f t="shared" si="284"/>
        <v>0</v>
      </c>
      <c r="JM270" s="37"/>
      <c r="JT270" s="10">
        <f t="shared" si="285"/>
        <v>0</v>
      </c>
      <c r="JV270" s="37"/>
      <c r="JX270" s="8">
        <v>1</v>
      </c>
    </row>
    <row r="271" ht="13.9" customHeight="1" spans="1:284">
      <c r="A271" s="7" t="s">
        <v>231</v>
      </c>
      <c r="B271" s="18" t="s">
        <v>469</v>
      </c>
      <c r="C271" s="18"/>
      <c r="E271" s="4">
        <v>1</v>
      </c>
      <c r="L271" s="4">
        <v>1</v>
      </c>
      <c r="O271" s="4">
        <v>7</v>
      </c>
      <c r="P271" s="4">
        <v>9</v>
      </c>
      <c r="Q271" s="9">
        <v>3</v>
      </c>
      <c r="W271" s="10">
        <f t="shared" si="264"/>
        <v>0</v>
      </c>
      <c r="AF271" s="10">
        <f t="shared" si="265"/>
        <v>0</v>
      </c>
      <c r="AM271" s="4" t="s">
        <v>226</v>
      </c>
      <c r="AS271" s="10">
        <f t="shared" si="266"/>
        <v>1</v>
      </c>
      <c r="AT271" s="10" t="s">
        <v>230</v>
      </c>
      <c r="AU271" s="37">
        <v>5.55555555555556</v>
      </c>
      <c r="BF271" s="10">
        <f t="shared" si="267"/>
        <v>0</v>
      </c>
      <c r="BH271" s="37"/>
      <c r="BS271" s="36">
        <f t="shared" si="268"/>
        <v>0</v>
      </c>
      <c r="BU271" s="37"/>
      <c r="CG271" s="36">
        <f t="shared" si="269"/>
        <v>0</v>
      </c>
      <c r="CI271" s="11"/>
      <c r="CT271" s="10">
        <f t="shared" si="270"/>
        <v>0</v>
      </c>
      <c r="CV271" s="37"/>
      <c r="DH271" s="10">
        <f t="shared" si="271"/>
        <v>0</v>
      </c>
      <c r="DJ271" s="11"/>
      <c r="DT271" s="36">
        <f t="shared" si="272"/>
        <v>0</v>
      </c>
      <c r="DV271" s="37"/>
      <c r="EF271" s="36">
        <f t="shared" si="273"/>
        <v>0</v>
      </c>
      <c r="EH271" s="37"/>
      <c r="ER271" s="10">
        <f t="shared" si="274"/>
        <v>0</v>
      </c>
      <c r="ET271" s="37">
        <v>0</v>
      </c>
      <c r="EX271" s="4" t="s">
        <v>226</v>
      </c>
      <c r="EY271" s="4" t="s">
        <v>226</v>
      </c>
      <c r="FF271" s="10">
        <f t="shared" si="275"/>
        <v>2</v>
      </c>
      <c r="FG271" s="10" t="s">
        <v>230</v>
      </c>
      <c r="FH271" s="37">
        <v>10</v>
      </c>
      <c r="FR271" s="10">
        <f t="shared" si="276"/>
        <v>0</v>
      </c>
      <c r="FT271" s="37">
        <v>0</v>
      </c>
      <c r="GD271" s="10">
        <f t="shared" si="277"/>
        <v>0</v>
      </c>
      <c r="GF271" s="37"/>
      <c r="GQ271" s="10">
        <f t="shared" si="278"/>
        <v>0</v>
      </c>
      <c r="GS271" s="37"/>
      <c r="HA271" s="10">
        <f t="shared" si="279"/>
        <v>0</v>
      </c>
      <c r="HC271" s="37"/>
      <c r="HN271" s="10">
        <f t="shared" si="280"/>
        <v>0</v>
      </c>
      <c r="HP271" s="37"/>
      <c r="HX271" s="10">
        <f t="shared" si="281"/>
        <v>0</v>
      </c>
      <c r="HZ271" s="41"/>
      <c r="IM271" s="10">
        <f t="shared" si="282"/>
        <v>0</v>
      </c>
      <c r="IO271" s="37"/>
      <c r="IS271" s="4" t="s">
        <v>226</v>
      </c>
      <c r="IW271" s="10">
        <f t="shared" si="283"/>
        <v>1</v>
      </c>
      <c r="IX271" s="10" t="s">
        <v>230</v>
      </c>
      <c r="IY271" s="37">
        <v>8.33333333333333</v>
      </c>
      <c r="JJ271" s="4" t="s">
        <v>226</v>
      </c>
      <c r="JK271" s="10">
        <f t="shared" si="284"/>
        <v>1</v>
      </c>
      <c r="JL271" s="10" t="s">
        <v>230</v>
      </c>
      <c r="JM271" s="37">
        <v>5</v>
      </c>
      <c r="JO271" s="4" t="s">
        <v>226</v>
      </c>
      <c r="JT271" s="10">
        <f t="shared" si="285"/>
        <v>1</v>
      </c>
      <c r="JU271" s="10" t="s">
        <v>230</v>
      </c>
      <c r="JV271" s="37">
        <v>10</v>
      </c>
      <c r="JX271" s="8">
        <v>6</v>
      </c>
    </row>
    <row r="272" ht="13.9" customHeight="1" spans="1:284">
      <c r="A272" s="7" t="s">
        <v>231</v>
      </c>
      <c r="B272" s="18" t="s">
        <v>470</v>
      </c>
      <c r="C272" s="18"/>
      <c r="E272" s="4">
        <v>1</v>
      </c>
      <c r="H272" s="4">
        <v>1</v>
      </c>
      <c r="J272" s="4">
        <v>1</v>
      </c>
      <c r="M272" s="4">
        <v>1</v>
      </c>
      <c r="O272" s="4">
        <v>7</v>
      </c>
      <c r="P272" s="4">
        <v>8</v>
      </c>
      <c r="Q272" s="9">
        <v>3</v>
      </c>
      <c r="W272" s="10">
        <f t="shared" si="264"/>
        <v>0</v>
      </c>
      <c r="AF272" s="10">
        <f t="shared" si="265"/>
        <v>0</v>
      </c>
      <c r="AS272" s="10">
        <f t="shared" si="266"/>
        <v>0</v>
      </c>
      <c r="AU272" s="37"/>
      <c r="BF272" s="10">
        <f t="shared" si="267"/>
        <v>0</v>
      </c>
      <c r="BH272" s="37"/>
      <c r="BS272" s="36">
        <f t="shared" si="268"/>
        <v>0</v>
      </c>
      <c r="BU272" s="37"/>
      <c r="CG272" s="36">
        <f t="shared" si="269"/>
        <v>0</v>
      </c>
      <c r="CI272" s="11"/>
      <c r="CT272" s="10">
        <f t="shared" si="270"/>
        <v>0</v>
      </c>
      <c r="CV272" s="37"/>
      <c r="DH272" s="10">
        <f t="shared" si="271"/>
        <v>0</v>
      </c>
      <c r="DJ272" s="11"/>
      <c r="DT272" s="36">
        <f t="shared" si="272"/>
        <v>0</v>
      </c>
      <c r="DV272" s="37"/>
      <c r="EF272" s="36">
        <f t="shared" si="273"/>
        <v>0</v>
      </c>
      <c r="EH272" s="37"/>
      <c r="ER272" s="10">
        <f t="shared" si="274"/>
        <v>0</v>
      </c>
      <c r="ET272" s="37">
        <v>0</v>
      </c>
      <c r="FF272" s="10">
        <f t="shared" si="275"/>
        <v>0</v>
      </c>
      <c r="FH272" s="37"/>
      <c r="FO272" s="4" t="s">
        <v>226</v>
      </c>
      <c r="FP272" s="4">
        <v>1</v>
      </c>
      <c r="FQ272" s="4" t="s">
        <v>226</v>
      </c>
      <c r="FR272" s="10">
        <f t="shared" si="276"/>
        <v>3</v>
      </c>
      <c r="FS272" s="10" t="s">
        <v>228</v>
      </c>
      <c r="FT272" s="37">
        <v>75</v>
      </c>
      <c r="FW272" s="4" t="s">
        <v>226</v>
      </c>
      <c r="GD272" s="10">
        <f t="shared" si="277"/>
        <v>1</v>
      </c>
      <c r="GE272" s="10" t="s">
        <v>230</v>
      </c>
      <c r="GF272" s="37">
        <v>6.25</v>
      </c>
      <c r="GQ272" s="10">
        <f t="shared" si="278"/>
        <v>0</v>
      </c>
      <c r="GS272" s="37"/>
      <c r="HA272" s="10">
        <f t="shared" si="279"/>
        <v>0</v>
      </c>
      <c r="HC272" s="37"/>
      <c r="HN272" s="10">
        <f t="shared" si="280"/>
        <v>0</v>
      </c>
      <c r="HP272" s="37"/>
      <c r="HX272" s="10">
        <f t="shared" si="281"/>
        <v>0</v>
      </c>
      <c r="HZ272" s="41"/>
      <c r="IM272" s="10">
        <f t="shared" si="282"/>
        <v>0</v>
      </c>
      <c r="IO272" s="37"/>
      <c r="IW272" s="10">
        <f t="shared" si="283"/>
        <v>0</v>
      </c>
      <c r="IY272" s="37"/>
      <c r="JK272" s="10">
        <f t="shared" si="284"/>
        <v>0</v>
      </c>
      <c r="JM272" s="37"/>
      <c r="JT272" s="10">
        <f t="shared" si="285"/>
        <v>0</v>
      </c>
      <c r="JV272" s="37"/>
      <c r="JX272" s="8">
        <v>4</v>
      </c>
    </row>
    <row r="273" ht="13.9" customHeight="1" spans="1:284">
      <c r="A273" s="7" t="s">
        <v>231</v>
      </c>
      <c r="B273" s="18" t="s">
        <v>471</v>
      </c>
      <c r="C273" s="18"/>
      <c r="I273" s="4">
        <v>1</v>
      </c>
      <c r="L273" s="4">
        <v>1</v>
      </c>
      <c r="O273" s="4">
        <v>7</v>
      </c>
      <c r="P273" s="4">
        <v>7</v>
      </c>
      <c r="Q273" s="9">
        <v>3</v>
      </c>
      <c r="W273" s="10">
        <f t="shared" si="264"/>
        <v>0</v>
      </c>
      <c r="AF273" s="10">
        <f t="shared" si="265"/>
        <v>0</v>
      </c>
      <c r="AM273" s="4">
        <v>1</v>
      </c>
      <c r="AN273" s="4" t="s">
        <v>226</v>
      </c>
      <c r="AS273" s="10">
        <f t="shared" si="266"/>
        <v>2</v>
      </c>
      <c r="AT273" s="10" t="s">
        <v>228</v>
      </c>
      <c r="AU273" s="37">
        <v>61.1111111111111</v>
      </c>
      <c r="BF273" s="10">
        <f t="shared" si="267"/>
        <v>0</v>
      </c>
      <c r="BH273" s="37"/>
      <c r="BS273" s="36">
        <f t="shared" si="268"/>
        <v>0</v>
      </c>
      <c r="BU273" s="37"/>
      <c r="BX273" s="4">
        <v>1</v>
      </c>
      <c r="BY273" s="4">
        <v>2</v>
      </c>
      <c r="BZ273" s="4">
        <v>1</v>
      </c>
      <c r="CA273" s="4">
        <v>1</v>
      </c>
      <c r="CB273" s="4">
        <v>1</v>
      </c>
      <c r="CC273" s="4">
        <v>1</v>
      </c>
      <c r="CD273" s="4">
        <v>2</v>
      </c>
      <c r="CE273" s="4" t="s">
        <v>226</v>
      </c>
      <c r="CG273" s="36">
        <f t="shared" si="269"/>
        <v>8</v>
      </c>
      <c r="CH273" s="10" t="s">
        <v>227</v>
      </c>
      <c r="CI273" s="11">
        <v>605</v>
      </c>
      <c r="CT273" s="10">
        <f t="shared" si="270"/>
        <v>0</v>
      </c>
      <c r="CV273" s="37"/>
      <c r="CY273" s="4">
        <v>1</v>
      </c>
      <c r="CZ273" s="4">
        <v>2</v>
      </c>
      <c r="DA273" s="4">
        <v>1</v>
      </c>
      <c r="DB273" s="4">
        <v>1</v>
      </c>
      <c r="DC273" s="4">
        <v>1</v>
      </c>
      <c r="DG273" s="4">
        <v>1</v>
      </c>
      <c r="DH273" s="10">
        <f t="shared" si="271"/>
        <v>6</v>
      </c>
      <c r="DI273" s="10" t="s">
        <v>232</v>
      </c>
      <c r="DJ273" s="11">
        <v>425</v>
      </c>
      <c r="DT273" s="36">
        <f t="shared" si="272"/>
        <v>0</v>
      </c>
      <c r="DV273" s="37"/>
      <c r="EA273" s="4">
        <v>2</v>
      </c>
      <c r="EB273" s="4" t="s">
        <v>226</v>
      </c>
      <c r="EF273" s="36">
        <f t="shared" si="273"/>
        <v>2</v>
      </c>
      <c r="EG273" s="10" t="s">
        <v>228</v>
      </c>
      <c r="EH273" s="37">
        <v>225</v>
      </c>
      <c r="ER273" s="10">
        <f t="shared" si="274"/>
        <v>0</v>
      </c>
      <c r="ET273" s="37">
        <v>0</v>
      </c>
      <c r="EV273" s="4">
        <v>1</v>
      </c>
      <c r="EW273" s="4">
        <v>1</v>
      </c>
      <c r="EX273" s="4">
        <v>1</v>
      </c>
      <c r="EY273" s="4">
        <v>2</v>
      </c>
      <c r="EZ273" s="4">
        <v>1</v>
      </c>
      <c r="FA273" s="4">
        <v>2</v>
      </c>
      <c r="FB273" s="4">
        <v>1</v>
      </c>
      <c r="FC273" s="4">
        <v>1</v>
      </c>
      <c r="FD273" s="4">
        <v>1</v>
      </c>
      <c r="FE273" s="4">
        <v>2</v>
      </c>
      <c r="FF273" s="10">
        <f t="shared" si="275"/>
        <v>10</v>
      </c>
      <c r="FG273" s="10" t="s">
        <v>233</v>
      </c>
      <c r="FH273" s="37">
        <v>875</v>
      </c>
      <c r="FR273" s="10">
        <f t="shared" si="276"/>
        <v>0</v>
      </c>
      <c r="FT273" s="37">
        <v>0</v>
      </c>
      <c r="GD273" s="10">
        <f t="shared" si="277"/>
        <v>0</v>
      </c>
      <c r="GF273" s="37"/>
      <c r="GQ273" s="10">
        <f t="shared" si="278"/>
        <v>0</v>
      </c>
      <c r="GS273" s="37"/>
      <c r="HA273" s="10">
        <f t="shared" si="279"/>
        <v>0</v>
      </c>
      <c r="HC273" s="37"/>
      <c r="HN273" s="10">
        <f t="shared" si="280"/>
        <v>0</v>
      </c>
      <c r="HP273" s="37"/>
      <c r="HS273" s="4" t="s">
        <v>226</v>
      </c>
      <c r="HX273" s="10">
        <f t="shared" si="281"/>
        <v>1</v>
      </c>
      <c r="HY273" s="10" t="s">
        <v>230</v>
      </c>
      <c r="HZ273" s="41">
        <v>8.33333333333333</v>
      </c>
      <c r="IM273" s="10">
        <f t="shared" si="282"/>
        <v>0</v>
      </c>
      <c r="IO273" s="37"/>
      <c r="IW273" s="10">
        <f t="shared" si="283"/>
        <v>0</v>
      </c>
      <c r="IY273" s="37"/>
      <c r="JJ273" s="4" t="s">
        <v>226</v>
      </c>
      <c r="JK273" s="10">
        <f t="shared" si="284"/>
        <v>1</v>
      </c>
      <c r="JL273" s="10" t="s">
        <v>230</v>
      </c>
      <c r="JM273" s="37">
        <v>5</v>
      </c>
      <c r="JT273" s="10">
        <f t="shared" si="285"/>
        <v>0</v>
      </c>
      <c r="JV273" s="37"/>
      <c r="JX273" s="8">
        <v>30</v>
      </c>
    </row>
    <row r="274" ht="13.9" customHeight="1" spans="1:284">
      <c r="A274" s="7" t="s">
        <v>231</v>
      </c>
      <c r="B274" s="18" t="s">
        <v>472</v>
      </c>
      <c r="C274" s="18"/>
      <c r="F274" s="4">
        <v>1</v>
      </c>
      <c r="I274" s="4">
        <v>1</v>
      </c>
      <c r="L274" s="4">
        <v>1</v>
      </c>
      <c r="O274" s="4">
        <v>7</v>
      </c>
      <c r="P274" s="4">
        <v>8</v>
      </c>
      <c r="Q274" s="9">
        <v>3</v>
      </c>
      <c r="W274" s="10">
        <f t="shared" si="264"/>
        <v>0</v>
      </c>
      <c r="AF274" s="10">
        <f t="shared" si="265"/>
        <v>0</v>
      </c>
      <c r="AS274" s="10">
        <f t="shared" si="266"/>
        <v>0</v>
      </c>
      <c r="AU274" s="37"/>
      <c r="BF274" s="10">
        <f t="shared" si="267"/>
        <v>0</v>
      </c>
      <c r="BH274" s="37"/>
      <c r="BS274" s="36">
        <f t="shared" si="268"/>
        <v>0</v>
      </c>
      <c r="BU274" s="37"/>
      <c r="CG274" s="36">
        <f t="shared" si="269"/>
        <v>0</v>
      </c>
      <c r="CI274" s="11"/>
      <c r="CT274" s="10">
        <f t="shared" si="270"/>
        <v>0</v>
      </c>
      <c r="CV274" s="37"/>
      <c r="DA274" s="4" t="s">
        <v>226</v>
      </c>
      <c r="DH274" s="10">
        <f t="shared" si="271"/>
        <v>1</v>
      </c>
      <c r="DI274" s="10" t="s">
        <v>230</v>
      </c>
      <c r="DJ274" s="11">
        <v>5</v>
      </c>
      <c r="DT274" s="36">
        <f t="shared" si="272"/>
        <v>0</v>
      </c>
      <c r="DV274" s="37"/>
      <c r="DZ274" s="4" t="s">
        <v>226</v>
      </c>
      <c r="EF274" s="36">
        <f t="shared" si="273"/>
        <v>1</v>
      </c>
      <c r="EG274" s="10" t="s">
        <v>230</v>
      </c>
      <c r="EH274" s="37">
        <v>6.25</v>
      </c>
      <c r="ER274" s="10">
        <f t="shared" si="274"/>
        <v>0</v>
      </c>
      <c r="ET274" s="37">
        <v>0</v>
      </c>
      <c r="FD274" s="4" t="s">
        <v>226</v>
      </c>
      <c r="FF274" s="10">
        <f t="shared" si="275"/>
        <v>1</v>
      </c>
      <c r="FG274" s="10" t="s">
        <v>230</v>
      </c>
      <c r="FH274" s="37">
        <v>5</v>
      </c>
      <c r="FR274" s="10">
        <f t="shared" si="276"/>
        <v>0</v>
      </c>
      <c r="FT274" s="37">
        <v>0</v>
      </c>
      <c r="GD274" s="10">
        <f t="shared" si="277"/>
        <v>0</v>
      </c>
      <c r="GF274" s="37"/>
      <c r="GQ274" s="10">
        <f t="shared" si="278"/>
        <v>0</v>
      </c>
      <c r="GS274" s="37"/>
      <c r="HA274" s="10">
        <f t="shared" si="279"/>
        <v>0</v>
      </c>
      <c r="HC274" s="37"/>
      <c r="HN274" s="10">
        <f t="shared" si="280"/>
        <v>0</v>
      </c>
      <c r="HP274" s="37"/>
      <c r="HX274" s="10">
        <f t="shared" si="281"/>
        <v>0</v>
      </c>
      <c r="HZ274" s="41"/>
      <c r="IM274" s="10">
        <f t="shared" si="282"/>
        <v>0</v>
      </c>
      <c r="IO274" s="37"/>
      <c r="IW274" s="10">
        <f t="shared" si="283"/>
        <v>0</v>
      </c>
      <c r="IY274" s="37"/>
      <c r="JK274" s="10">
        <f t="shared" si="284"/>
        <v>0</v>
      </c>
      <c r="JM274" s="37"/>
      <c r="JT274" s="10">
        <f t="shared" si="285"/>
        <v>0</v>
      </c>
      <c r="JV274" s="37"/>
      <c r="JX274" s="8">
        <v>3</v>
      </c>
    </row>
    <row r="275" ht="13.9" customHeight="1" spans="1:284">
      <c r="A275" s="7" t="s">
        <v>231</v>
      </c>
      <c r="B275" s="18" t="s">
        <v>473</v>
      </c>
      <c r="C275" s="18"/>
      <c r="I275" s="4">
        <v>1</v>
      </c>
      <c r="J275" s="4">
        <v>1</v>
      </c>
      <c r="L275" s="4">
        <v>1</v>
      </c>
      <c r="O275" s="4">
        <v>8</v>
      </c>
      <c r="P275" s="4">
        <v>9</v>
      </c>
      <c r="Q275" s="9">
        <v>3</v>
      </c>
      <c r="W275" s="10">
        <f t="shared" si="264"/>
        <v>0</v>
      </c>
      <c r="AF275" s="10">
        <f t="shared" si="265"/>
        <v>0</v>
      </c>
      <c r="AS275" s="10">
        <f t="shared" si="266"/>
        <v>0</v>
      </c>
      <c r="AU275" s="37"/>
      <c r="BF275" s="10">
        <f t="shared" si="267"/>
        <v>0</v>
      </c>
      <c r="BH275" s="37"/>
      <c r="BS275" s="36">
        <f t="shared" si="268"/>
        <v>0</v>
      </c>
      <c r="BU275" s="37"/>
      <c r="BW275" s="4" t="s">
        <v>226</v>
      </c>
      <c r="CA275" s="4" t="s">
        <v>226</v>
      </c>
      <c r="CG275" s="36">
        <f t="shared" si="269"/>
        <v>2</v>
      </c>
      <c r="CH275" s="10" t="s">
        <v>230</v>
      </c>
      <c r="CI275" s="11">
        <v>10</v>
      </c>
      <c r="CT275" s="10">
        <f t="shared" si="270"/>
        <v>0</v>
      </c>
      <c r="CV275" s="37"/>
      <c r="DH275" s="10">
        <f t="shared" si="271"/>
        <v>0</v>
      </c>
      <c r="DJ275" s="11"/>
      <c r="DT275" s="36">
        <f t="shared" si="272"/>
        <v>0</v>
      </c>
      <c r="DV275" s="37"/>
      <c r="DY275" s="4" t="s">
        <v>226</v>
      </c>
      <c r="EF275" s="36">
        <f t="shared" si="273"/>
        <v>1</v>
      </c>
      <c r="EG275" s="10" t="s">
        <v>230</v>
      </c>
      <c r="EH275" s="37">
        <v>6.25</v>
      </c>
      <c r="ER275" s="10">
        <f t="shared" si="274"/>
        <v>0</v>
      </c>
      <c r="ET275" s="37">
        <v>0</v>
      </c>
      <c r="EV275" s="4" t="s">
        <v>226</v>
      </c>
      <c r="EX275" s="4">
        <v>1</v>
      </c>
      <c r="EY275" s="4" t="s">
        <v>226</v>
      </c>
      <c r="EZ275" s="4">
        <v>1</v>
      </c>
      <c r="FB275" s="4">
        <v>1</v>
      </c>
      <c r="FC275" s="4">
        <v>1</v>
      </c>
      <c r="FD275" s="4">
        <v>1</v>
      </c>
      <c r="FE275" s="4">
        <v>1</v>
      </c>
      <c r="FF275" s="10">
        <f t="shared" si="275"/>
        <v>8</v>
      </c>
      <c r="FG275" s="10" t="s">
        <v>227</v>
      </c>
      <c r="FH275" s="37">
        <v>310</v>
      </c>
      <c r="FR275" s="10">
        <f t="shared" si="276"/>
        <v>0</v>
      </c>
      <c r="FT275" s="37">
        <v>0</v>
      </c>
      <c r="GD275" s="10">
        <f t="shared" si="277"/>
        <v>0</v>
      </c>
      <c r="GF275" s="37"/>
      <c r="GQ275" s="10">
        <f t="shared" si="278"/>
        <v>0</v>
      </c>
      <c r="GS275" s="37"/>
      <c r="HA275" s="10">
        <f t="shared" si="279"/>
        <v>0</v>
      </c>
      <c r="HC275" s="37"/>
      <c r="HN275" s="10">
        <f t="shared" si="280"/>
        <v>0</v>
      </c>
      <c r="HP275" s="37"/>
      <c r="HX275" s="10">
        <f t="shared" si="281"/>
        <v>0</v>
      </c>
      <c r="HZ275" s="41"/>
      <c r="IM275" s="10">
        <f t="shared" si="282"/>
        <v>0</v>
      </c>
      <c r="IO275" s="37"/>
      <c r="IW275" s="10">
        <f t="shared" si="283"/>
        <v>0</v>
      </c>
      <c r="IY275" s="37"/>
      <c r="JK275" s="10">
        <f t="shared" si="284"/>
        <v>0</v>
      </c>
      <c r="JM275" s="37"/>
      <c r="JT275" s="10">
        <f t="shared" si="285"/>
        <v>0</v>
      </c>
      <c r="JV275" s="37"/>
      <c r="JX275" s="8">
        <v>11</v>
      </c>
    </row>
    <row r="276" ht="13.9" customHeight="1" spans="1:284">
      <c r="A276" s="7" t="s">
        <v>231</v>
      </c>
      <c r="B276" s="18" t="s">
        <v>474</v>
      </c>
      <c r="C276" s="18"/>
      <c r="E276" s="4">
        <v>1</v>
      </c>
      <c r="I276" s="4">
        <v>1</v>
      </c>
      <c r="O276" s="4">
        <v>5</v>
      </c>
      <c r="P276" s="4">
        <v>6</v>
      </c>
      <c r="Q276" s="9">
        <v>4</v>
      </c>
      <c r="W276" s="10">
        <f t="shared" si="264"/>
        <v>0</v>
      </c>
      <c r="AF276" s="10">
        <f t="shared" si="265"/>
        <v>0</v>
      </c>
      <c r="AK276" s="4">
        <v>1</v>
      </c>
      <c r="AL276" s="4" t="s">
        <v>226</v>
      </c>
      <c r="AM276" s="4" t="s">
        <v>226</v>
      </c>
      <c r="AN276" s="4">
        <v>3</v>
      </c>
      <c r="AR276" s="4" t="s">
        <v>226</v>
      </c>
      <c r="AS276" s="10">
        <f t="shared" si="266"/>
        <v>5</v>
      </c>
      <c r="AT276" s="10" t="s">
        <v>232</v>
      </c>
      <c r="AU276" s="37">
        <v>488.888888888889</v>
      </c>
      <c r="BF276" s="10">
        <f t="shared" si="267"/>
        <v>0</v>
      </c>
      <c r="BH276" s="37"/>
      <c r="BJ276" s="4" t="s">
        <v>226</v>
      </c>
      <c r="BN276" s="4" t="s">
        <v>226</v>
      </c>
      <c r="BS276" s="36">
        <f t="shared" si="268"/>
        <v>2</v>
      </c>
      <c r="BT276" s="10" t="s">
        <v>228</v>
      </c>
      <c r="BU276" s="37">
        <v>11.1111111111111</v>
      </c>
      <c r="CG276" s="36">
        <f t="shared" si="269"/>
        <v>0</v>
      </c>
      <c r="CI276" s="11"/>
      <c r="CT276" s="10">
        <f t="shared" si="270"/>
        <v>0</v>
      </c>
      <c r="CV276" s="37"/>
      <c r="CX276" s="4" t="s">
        <v>226</v>
      </c>
      <c r="CZ276" s="4" t="s">
        <v>226</v>
      </c>
      <c r="DF276" s="4" t="s">
        <v>226</v>
      </c>
      <c r="DH276" s="10">
        <f t="shared" si="271"/>
        <v>3</v>
      </c>
      <c r="DI276" s="10" t="s">
        <v>228</v>
      </c>
      <c r="DJ276" s="11">
        <v>15</v>
      </c>
      <c r="DT276" s="36">
        <f t="shared" si="272"/>
        <v>0</v>
      </c>
      <c r="DV276" s="37"/>
      <c r="DY276" s="4" t="s">
        <v>226</v>
      </c>
      <c r="EE276" s="4" t="s">
        <v>226</v>
      </c>
      <c r="EF276" s="36">
        <f t="shared" si="273"/>
        <v>2</v>
      </c>
      <c r="EG276" s="10" t="s">
        <v>228</v>
      </c>
      <c r="EH276" s="37">
        <v>12.5</v>
      </c>
      <c r="EJ276" s="4">
        <v>2</v>
      </c>
      <c r="EK276" s="4">
        <v>1</v>
      </c>
      <c r="ER276" s="10">
        <f t="shared" si="274"/>
        <v>2</v>
      </c>
      <c r="ES276" s="10" t="s">
        <v>228</v>
      </c>
      <c r="ET276" s="37">
        <v>281.25</v>
      </c>
      <c r="EW276" s="4" t="s">
        <v>226</v>
      </c>
      <c r="FA276" s="4" t="s">
        <v>226</v>
      </c>
      <c r="FB276" s="4" t="s">
        <v>226</v>
      </c>
      <c r="FD276" s="4" t="s">
        <v>226</v>
      </c>
      <c r="FE276" s="4">
        <v>1</v>
      </c>
      <c r="FF276" s="10">
        <f t="shared" si="275"/>
        <v>5</v>
      </c>
      <c r="FG276" s="10" t="s">
        <v>232</v>
      </c>
      <c r="FH276" s="37">
        <v>70</v>
      </c>
      <c r="FR276" s="10">
        <f t="shared" si="276"/>
        <v>0</v>
      </c>
      <c r="FT276" s="37">
        <v>0</v>
      </c>
      <c r="GD276" s="10">
        <f t="shared" si="277"/>
        <v>0</v>
      </c>
      <c r="GF276" s="37"/>
      <c r="GQ276" s="10">
        <f t="shared" si="278"/>
        <v>0</v>
      </c>
      <c r="GS276" s="37"/>
      <c r="HA276" s="10">
        <f t="shared" si="279"/>
        <v>0</v>
      </c>
      <c r="HC276" s="37"/>
      <c r="HE276" s="4" t="s">
        <v>226</v>
      </c>
      <c r="HI276" s="4" t="s">
        <v>226</v>
      </c>
      <c r="HN276" s="10">
        <f t="shared" si="280"/>
        <v>2</v>
      </c>
      <c r="HO276" s="10" t="s">
        <v>228</v>
      </c>
      <c r="HP276" s="37">
        <v>11.1111111111111</v>
      </c>
      <c r="HX276" s="10">
        <f t="shared" si="281"/>
        <v>0</v>
      </c>
      <c r="HZ276" s="41"/>
      <c r="IE276" s="4" t="s">
        <v>226</v>
      </c>
      <c r="IK276" s="4" t="s">
        <v>226</v>
      </c>
      <c r="IM276" s="10">
        <f t="shared" si="282"/>
        <v>2</v>
      </c>
      <c r="IN276" s="10" t="s">
        <v>230</v>
      </c>
      <c r="IO276" s="37">
        <v>9.09090909090909</v>
      </c>
      <c r="IW276" s="10">
        <f t="shared" si="283"/>
        <v>0</v>
      </c>
      <c r="IY276" s="37"/>
      <c r="JA276" s="4" t="s">
        <v>226</v>
      </c>
      <c r="JK276" s="10">
        <f t="shared" si="284"/>
        <v>1</v>
      </c>
      <c r="JL276" s="10" t="s">
        <v>230</v>
      </c>
      <c r="JM276" s="37">
        <v>5</v>
      </c>
      <c r="JT276" s="10">
        <f t="shared" si="285"/>
        <v>0</v>
      </c>
      <c r="JV276" s="37"/>
      <c r="JX276" s="8">
        <v>24</v>
      </c>
    </row>
    <row r="277" ht="13.9" customHeight="1" spans="1:284">
      <c r="A277" s="7" t="s">
        <v>231</v>
      </c>
      <c r="B277" s="18" t="s">
        <v>475</v>
      </c>
      <c r="C277" s="18"/>
      <c r="F277" s="4">
        <v>1</v>
      </c>
      <c r="I277" s="4">
        <v>1</v>
      </c>
      <c r="L277" s="4">
        <v>1</v>
      </c>
      <c r="O277" s="4">
        <v>7</v>
      </c>
      <c r="P277" s="4">
        <v>8</v>
      </c>
      <c r="Q277" s="9">
        <v>3</v>
      </c>
      <c r="W277" s="10">
        <f t="shared" si="264"/>
        <v>0</v>
      </c>
      <c r="AF277" s="10">
        <f t="shared" si="265"/>
        <v>0</v>
      </c>
      <c r="AS277" s="10">
        <f t="shared" si="266"/>
        <v>0</v>
      </c>
      <c r="AU277" s="37"/>
      <c r="BC277" s="4" t="s">
        <v>226</v>
      </c>
      <c r="BF277" s="10">
        <f t="shared" si="267"/>
        <v>1</v>
      </c>
      <c r="BG277" s="10" t="s">
        <v>230</v>
      </c>
      <c r="BH277" s="37">
        <v>5.55555555555556</v>
      </c>
      <c r="BS277" s="36">
        <f t="shared" si="268"/>
        <v>0</v>
      </c>
      <c r="BU277" s="37"/>
      <c r="BW277" s="4">
        <v>2</v>
      </c>
      <c r="BX277" s="4">
        <v>1</v>
      </c>
      <c r="BY277" s="4">
        <v>1</v>
      </c>
      <c r="BZ277" s="4">
        <v>2</v>
      </c>
      <c r="CA277" s="4">
        <v>1</v>
      </c>
      <c r="CB277" s="4" t="s">
        <v>226</v>
      </c>
      <c r="CC277" s="4" t="s">
        <v>226</v>
      </c>
      <c r="CD277" s="4">
        <v>2</v>
      </c>
      <c r="CF277" s="4">
        <v>1</v>
      </c>
      <c r="CG277" s="36">
        <f t="shared" si="269"/>
        <v>9</v>
      </c>
      <c r="CH277" s="10" t="s">
        <v>233</v>
      </c>
      <c r="CI277" s="11">
        <v>735</v>
      </c>
      <c r="CT277" s="10">
        <f t="shared" si="270"/>
        <v>0</v>
      </c>
      <c r="CV277" s="37"/>
      <c r="CX277" s="4">
        <v>3</v>
      </c>
      <c r="CY277" s="4">
        <v>1</v>
      </c>
      <c r="CZ277" s="4">
        <v>4</v>
      </c>
      <c r="DA277" s="4">
        <v>2</v>
      </c>
      <c r="DB277" s="4">
        <v>2</v>
      </c>
      <c r="DC277" s="4" t="s">
        <v>226</v>
      </c>
      <c r="DD277" s="4">
        <v>2</v>
      </c>
      <c r="DE277" s="4">
        <v>2</v>
      </c>
      <c r="DF277" s="4">
        <v>2</v>
      </c>
      <c r="DG277" s="4">
        <v>3</v>
      </c>
      <c r="DH277" s="10">
        <f t="shared" si="271"/>
        <v>10</v>
      </c>
      <c r="DI277" s="10" t="s">
        <v>233</v>
      </c>
      <c r="DJ277" s="11">
        <v>2305</v>
      </c>
      <c r="DT277" s="36">
        <f t="shared" si="272"/>
        <v>0</v>
      </c>
      <c r="DV277" s="37"/>
      <c r="DY277" s="4" t="s">
        <v>226</v>
      </c>
      <c r="DZ277" s="4">
        <v>1</v>
      </c>
      <c r="EA277" s="4" t="s">
        <v>226</v>
      </c>
      <c r="ED277" s="4" t="s">
        <v>226</v>
      </c>
      <c r="EE277" s="4" t="s">
        <v>226</v>
      </c>
      <c r="EF277" s="36">
        <f t="shared" si="273"/>
        <v>5</v>
      </c>
      <c r="EG277" s="10" t="s">
        <v>227</v>
      </c>
      <c r="EH277" s="37">
        <v>87.5</v>
      </c>
      <c r="ER277" s="10">
        <f t="shared" si="274"/>
        <v>0</v>
      </c>
      <c r="ET277" s="37">
        <v>0</v>
      </c>
      <c r="EV277" s="4">
        <v>2</v>
      </c>
      <c r="FB277" s="4">
        <v>1</v>
      </c>
      <c r="FC277" s="4">
        <v>1</v>
      </c>
      <c r="FE277" s="4">
        <v>1</v>
      </c>
      <c r="FF277" s="10">
        <f t="shared" si="275"/>
        <v>4</v>
      </c>
      <c r="FG277" s="10" t="s">
        <v>228</v>
      </c>
      <c r="FH277" s="37">
        <v>325</v>
      </c>
      <c r="FR277" s="10">
        <f t="shared" si="276"/>
        <v>0</v>
      </c>
      <c r="FT277" s="37">
        <v>0</v>
      </c>
      <c r="FX277" s="4">
        <v>1</v>
      </c>
      <c r="FY277" s="4" t="s">
        <v>226</v>
      </c>
      <c r="FZ277" s="4">
        <v>1</v>
      </c>
      <c r="GA277" s="4">
        <v>1</v>
      </c>
      <c r="GB277" s="4" t="s">
        <v>226</v>
      </c>
      <c r="GC277" s="4" t="s">
        <v>226</v>
      </c>
      <c r="GD277" s="10">
        <f t="shared" si="277"/>
        <v>6</v>
      </c>
      <c r="GE277" s="10" t="s">
        <v>227</v>
      </c>
      <c r="GF277" s="37">
        <v>206.25</v>
      </c>
      <c r="GQ277" s="10">
        <f t="shared" si="278"/>
        <v>0</v>
      </c>
      <c r="GS277" s="37"/>
      <c r="GU277" s="4">
        <v>2</v>
      </c>
      <c r="GV277" s="4" t="s">
        <v>226</v>
      </c>
      <c r="GZ277" s="4" t="s">
        <v>226</v>
      </c>
      <c r="HA277" s="10">
        <f t="shared" si="279"/>
        <v>3</v>
      </c>
      <c r="HB277" s="10" t="s">
        <v>232</v>
      </c>
      <c r="HC277" s="37">
        <v>308.333333333333</v>
      </c>
      <c r="HN277" s="10">
        <f t="shared" si="280"/>
        <v>0</v>
      </c>
      <c r="HP277" s="37"/>
      <c r="HR277" s="4" t="s">
        <v>226</v>
      </c>
      <c r="HS277" s="4" t="s">
        <v>226</v>
      </c>
      <c r="HT277" s="4" t="s">
        <v>226</v>
      </c>
      <c r="HX277" s="10">
        <f t="shared" si="281"/>
        <v>3</v>
      </c>
      <c r="HY277" s="10" t="s">
        <v>232</v>
      </c>
      <c r="HZ277" s="41">
        <v>25</v>
      </c>
      <c r="IM277" s="10">
        <f t="shared" si="282"/>
        <v>0</v>
      </c>
      <c r="IO277" s="37"/>
      <c r="IW277" s="10">
        <f t="shared" si="283"/>
        <v>0</v>
      </c>
      <c r="IY277" s="37"/>
      <c r="JB277" s="4" t="s">
        <v>226</v>
      </c>
      <c r="JJ277" s="4" t="s">
        <v>226</v>
      </c>
      <c r="JK277" s="10">
        <f t="shared" si="284"/>
        <v>2</v>
      </c>
      <c r="JL277" s="10" t="s">
        <v>230</v>
      </c>
      <c r="JM277" s="37">
        <v>10</v>
      </c>
      <c r="JO277" s="4">
        <v>1</v>
      </c>
      <c r="JP277" s="4">
        <v>1</v>
      </c>
      <c r="JT277" s="10">
        <f t="shared" si="285"/>
        <v>2</v>
      </c>
      <c r="JU277" s="10" t="s">
        <v>228</v>
      </c>
      <c r="JV277" s="37">
        <v>200</v>
      </c>
      <c r="JX277" s="8">
        <v>45</v>
      </c>
    </row>
    <row r="278" ht="13.9" customHeight="1" spans="1:284">
      <c r="A278" s="7" t="s">
        <v>231</v>
      </c>
      <c r="B278" s="18" t="s">
        <v>476</v>
      </c>
      <c r="C278" s="18"/>
      <c r="E278" s="4">
        <v>1</v>
      </c>
      <c r="H278" s="4">
        <v>1</v>
      </c>
      <c r="O278" s="4">
        <v>7</v>
      </c>
      <c r="P278" s="4">
        <v>7</v>
      </c>
      <c r="Q278" s="9">
        <v>3</v>
      </c>
      <c r="W278" s="10">
        <f t="shared" si="264"/>
        <v>0</v>
      </c>
      <c r="AF278" s="10">
        <f t="shared" si="265"/>
        <v>0</v>
      </c>
      <c r="AS278" s="10">
        <f t="shared" si="266"/>
        <v>0</v>
      </c>
      <c r="AU278" s="37"/>
      <c r="BF278" s="10">
        <f t="shared" si="267"/>
        <v>0</v>
      </c>
      <c r="BH278" s="37"/>
      <c r="BS278" s="36">
        <f t="shared" si="268"/>
        <v>0</v>
      </c>
      <c r="BU278" s="37"/>
      <c r="CG278" s="36">
        <f t="shared" si="269"/>
        <v>0</v>
      </c>
      <c r="CI278" s="11"/>
      <c r="CT278" s="10">
        <f t="shared" si="270"/>
        <v>0</v>
      </c>
      <c r="CV278" s="37"/>
      <c r="DH278" s="10">
        <f t="shared" si="271"/>
        <v>0</v>
      </c>
      <c r="DJ278" s="11"/>
      <c r="DT278" s="36">
        <f t="shared" si="272"/>
        <v>0</v>
      </c>
      <c r="DV278" s="37"/>
      <c r="EF278" s="36">
        <f t="shared" si="273"/>
        <v>0</v>
      </c>
      <c r="EH278" s="37"/>
      <c r="EJ278" s="4" t="s">
        <v>226</v>
      </c>
      <c r="EQ278" s="4" t="s">
        <v>226</v>
      </c>
      <c r="ER278" s="10">
        <f t="shared" si="274"/>
        <v>2</v>
      </c>
      <c r="ES278" s="10" t="s">
        <v>228</v>
      </c>
      <c r="ET278" s="37">
        <v>12.5</v>
      </c>
      <c r="FF278" s="10">
        <f t="shared" si="275"/>
        <v>0</v>
      </c>
      <c r="FH278" s="37"/>
      <c r="FJ278" s="4" t="s">
        <v>226</v>
      </c>
      <c r="FK278" s="4" t="s">
        <v>226</v>
      </c>
      <c r="FR278" s="10">
        <f t="shared" si="276"/>
        <v>2</v>
      </c>
      <c r="FS278" s="10" t="s">
        <v>228</v>
      </c>
      <c r="FT278" s="37">
        <v>12.5</v>
      </c>
      <c r="GD278" s="10">
        <f t="shared" si="277"/>
        <v>0</v>
      </c>
      <c r="GF278" s="37"/>
      <c r="GQ278" s="10">
        <f t="shared" si="278"/>
        <v>0</v>
      </c>
      <c r="GS278" s="37"/>
      <c r="HA278" s="10">
        <f t="shared" si="279"/>
        <v>0</v>
      </c>
      <c r="HC278" s="37"/>
      <c r="HN278" s="10">
        <f t="shared" si="280"/>
        <v>0</v>
      </c>
      <c r="HP278" s="37"/>
      <c r="HX278" s="10">
        <f t="shared" si="281"/>
        <v>0</v>
      </c>
      <c r="HZ278" s="41"/>
      <c r="IM278" s="10">
        <f t="shared" si="282"/>
        <v>0</v>
      </c>
      <c r="IO278" s="37"/>
      <c r="IW278" s="10">
        <f t="shared" si="283"/>
        <v>0</v>
      </c>
      <c r="IY278" s="37"/>
      <c r="JK278" s="10">
        <f t="shared" si="284"/>
        <v>0</v>
      </c>
      <c r="JM278" s="37"/>
      <c r="JT278" s="10">
        <f t="shared" si="285"/>
        <v>0</v>
      </c>
      <c r="JV278" s="37"/>
      <c r="JX278" s="8">
        <v>4</v>
      </c>
    </row>
    <row r="279" ht="13.9" customHeight="1" spans="1:284">
      <c r="A279" s="7" t="s">
        <v>231</v>
      </c>
      <c r="B279" s="18" t="s">
        <v>477</v>
      </c>
      <c r="C279" s="18"/>
      <c r="E279" s="4">
        <v>1</v>
      </c>
      <c r="I279" s="4">
        <v>1</v>
      </c>
      <c r="L279" s="4">
        <v>1</v>
      </c>
      <c r="O279" s="4">
        <v>7</v>
      </c>
      <c r="P279" s="4">
        <v>6</v>
      </c>
      <c r="Q279" s="9">
        <v>3</v>
      </c>
      <c r="W279" s="10">
        <f t="shared" si="264"/>
        <v>0</v>
      </c>
      <c r="AF279" s="10">
        <f t="shared" si="265"/>
        <v>0</v>
      </c>
      <c r="AS279" s="10">
        <f t="shared" si="266"/>
        <v>0</v>
      </c>
      <c r="AU279" s="37"/>
      <c r="AY279" s="4">
        <v>1</v>
      </c>
      <c r="AZ279" s="4">
        <v>2</v>
      </c>
      <c r="BC279" s="4" t="s">
        <v>226</v>
      </c>
      <c r="BE279" s="4">
        <v>1</v>
      </c>
      <c r="BF279" s="10">
        <f t="shared" si="267"/>
        <v>4</v>
      </c>
      <c r="BG279" s="10" t="s">
        <v>232</v>
      </c>
      <c r="BH279" s="37">
        <v>311.111111111111</v>
      </c>
      <c r="BS279" s="36">
        <f t="shared" si="268"/>
        <v>0</v>
      </c>
      <c r="BU279" s="37"/>
      <c r="BW279" s="4">
        <v>1</v>
      </c>
      <c r="BX279" s="4">
        <v>3</v>
      </c>
      <c r="BY279" s="4" t="s">
        <v>226</v>
      </c>
      <c r="BZ279" s="4">
        <v>1</v>
      </c>
      <c r="CA279" s="4">
        <v>2</v>
      </c>
      <c r="CB279" s="4" t="s">
        <v>226</v>
      </c>
      <c r="CC279" s="4">
        <v>2</v>
      </c>
      <c r="CD279" s="4" t="s">
        <v>226</v>
      </c>
      <c r="CE279" s="4">
        <v>1</v>
      </c>
      <c r="CG279" s="36">
        <f t="shared" si="269"/>
        <v>9</v>
      </c>
      <c r="CH279" s="10" t="s">
        <v>233</v>
      </c>
      <c r="CI279" s="11">
        <v>890</v>
      </c>
      <c r="CT279" s="10">
        <f t="shared" si="270"/>
        <v>0</v>
      </c>
      <c r="CV279" s="37"/>
      <c r="CX279" s="4">
        <v>2</v>
      </c>
      <c r="CY279" s="4">
        <v>2</v>
      </c>
      <c r="DA279" s="4">
        <v>2</v>
      </c>
      <c r="DB279" s="4">
        <v>2</v>
      </c>
      <c r="DC279" s="4">
        <v>2</v>
      </c>
      <c r="DD279" s="4">
        <v>1</v>
      </c>
      <c r="DE279" s="4">
        <v>2</v>
      </c>
      <c r="DF279" s="4">
        <v>1</v>
      </c>
      <c r="DG279" s="4">
        <v>2</v>
      </c>
      <c r="DH279" s="10">
        <f t="shared" si="271"/>
        <v>9</v>
      </c>
      <c r="DI279" s="10" t="s">
        <v>233</v>
      </c>
      <c r="DJ279" s="11">
        <v>1325</v>
      </c>
      <c r="DT279" s="36">
        <f t="shared" si="272"/>
        <v>0</v>
      </c>
      <c r="DV279" s="37"/>
      <c r="DX279" s="4">
        <v>1</v>
      </c>
      <c r="DY279" s="4">
        <v>2</v>
      </c>
      <c r="EA279" s="4">
        <v>1</v>
      </c>
      <c r="EB279" s="4">
        <v>1</v>
      </c>
      <c r="EC279" s="4">
        <v>1</v>
      </c>
      <c r="EF279" s="36">
        <f t="shared" si="273"/>
        <v>5</v>
      </c>
      <c r="EG279" s="10" t="s">
        <v>227</v>
      </c>
      <c r="EH279" s="37">
        <v>468.75</v>
      </c>
      <c r="ER279" s="10">
        <f t="shared" si="274"/>
        <v>0</v>
      </c>
      <c r="ET279" s="37">
        <v>0</v>
      </c>
      <c r="EV279" s="4">
        <v>3</v>
      </c>
      <c r="EW279" s="4">
        <v>2</v>
      </c>
      <c r="EX279" s="4">
        <v>2</v>
      </c>
      <c r="EY279" s="4">
        <v>3</v>
      </c>
      <c r="EZ279" s="4">
        <v>2</v>
      </c>
      <c r="FA279" s="4">
        <v>2</v>
      </c>
      <c r="FB279" s="4">
        <v>4</v>
      </c>
      <c r="FC279" s="4">
        <v>2</v>
      </c>
      <c r="FD279" s="4">
        <v>2</v>
      </c>
      <c r="FE279" s="4">
        <v>1</v>
      </c>
      <c r="FF279" s="10">
        <f t="shared" si="275"/>
        <v>10</v>
      </c>
      <c r="FG279" s="10" t="s">
        <v>233</v>
      </c>
      <c r="FH279" s="37">
        <v>2475</v>
      </c>
      <c r="FR279" s="10">
        <f t="shared" si="276"/>
        <v>0</v>
      </c>
      <c r="FT279" s="37">
        <v>0</v>
      </c>
      <c r="FW279" s="4" t="s">
        <v>226</v>
      </c>
      <c r="GA279" s="4" t="s">
        <v>226</v>
      </c>
      <c r="GD279" s="10">
        <f t="shared" si="277"/>
        <v>2</v>
      </c>
      <c r="GE279" s="10" t="s">
        <v>228</v>
      </c>
      <c r="GF279" s="37">
        <v>12.5</v>
      </c>
      <c r="GQ279" s="10">
        <f t="shared" si="278"/>
        <v>0</v>
      </c>
      <c r="GS279" s="37"/>
      <c r="HA279" s="10">
        <f t="shared" si="279"/>
        <v>0</v>
      </c>
      <c r="HC279" s="37"/>
      <c r="HN279" s="10">
        <f t="shared" si="280"/>
        <v>0</v>
      </c>
      <c r="HP279" s="37"/>
      <c r="HX279" s="10">
        <f t="shared" si="281"/>
        <v>0</v>
      </c>
      <c r="HZ279" s="41"/>
      <c r="IM279" s="10">
        <f t="shared" si="282"/>
        <v>0</v>
      </c>
      <c r="IO279" s="37"/>
      <c r="IS279" s="4" t="s">
        <v>226</v>
      </c>
      <c r="IW279" s="10">
        <f t="shared" si="283"/>
        <v>1</v>
      </c>
      <c r="IX279" s="10" t="s">
        <v>230</v>
      </c>
      <c r="IY279" s="37">
        <v>8.33333333333333</v>
      </c>
      <c r="JJ279" s="4" t="s">
        <v>226</v>
      </c>
      <c r="JK279" s="10">
        <f t="shared" si="284"/>
        <v>1</v>
      </c>
      <c r="JL279" s="10" t="s">
        <v>230</v>
      </c>
      <c r="JM279" s="37">
        <v>5</v>
      </c>
      <c r="JT279" s="10">
        <f t="shared" si="285"/>
        <v>0</v>
      </c>
      <c r="JV279" s="37"/>
      <c r="JX279" s="6">
        <v>41</v>
      </c>
    </row>
    <row r="280" ht="13.9" customHeight="1" spans="1:284">
      <c r="A280" s="7" t="s">
        <v>231</v>
      </c>
      <c r="B280" s="22" t="s">
        <v>478</v>
      </c>
      <c r="C280" s="22"/>
      <c r="E280" s="4">
        <v>1</v>
      </c>
      <c r="F280" s="4">
        <v>1</v>
      </c>
      <c r="G280" s="4">
        <v>1</v>
      </c>
      <c r="O280" s="4">
        <v>6</v>
      </c>
      <c r="P280" s="4">
        <v>8</v>
      </c>
      <c r="Q280" s="9">
        <v>4</v>
      </c>
      <c r="U280" s="4" t="s">
        <v>226</v>
      </c>
      <c r="W280" s="10">
        <f t="shared" si="264"/>
        <v>1</v>
      </c>
      <c r="X280" s="10" t="s">
        <v>230</v>
      </c>
      <c r="Y280" s="11">
        <v>10</v>
      </c>
      <c r="AF280" s="10">
        <f t="shared" si="265"/>
        <v>0</v>
      </c>
      <c r="AS280" s="10">
        <f t="shared" si="266"/>
        <v>0</v>
      </c>
      <c r="AU280" s="37"/>
      <c r="BF280" s="10">
        <f t="shared" si="267"/>
        <v>0</v>
      </c>
      <c r="BH280" s="37"/>
      <c r="BS280" s="36">
        <f t="shared" si="268"/>
        <v>0</v>
      </c>
      <c r="BU280" s="37"/>
      <c r="CG280" s="36">
        <f t="shared" si="269"/>
        <v>0</v>
      </c>
      <c r="CI280" s="11"/>
      <c r="CT280" s="10">
        <f t="shared" si="270"/>
        <v>0</v>
      </c>
      <c r="CV280" s="37"/>
      <c r="DH280" s="10">
        <f t="shared" si="271"/>
        <v>0</v>
      </c>
      <c r="DJ280" s="11"/>
      <c r="DT280" s="36">
        <f t="shared" si="272"/>
        <v>0</v>
      </c>
      <c r="DV280" s="37"/>
      <c r="EF280" s="36">
        <f t="shared" si="273"/>
        <v>0</v>
      </c>
      <c r="EH280" s="37"/>
      <c r="ER280" s="10">
        <f t="shared" si="274"/>
        <v>0</v>
      </c>
      <c r="ET280" s="37">
        <v>0</v>
      </c>
      <c r="FF280" s="10">
        <f t="shared" si="275"/>
        <v>0</v>
      </c>
      <c r="FH280" s="37"/>
      <c r="FR280" s="10">
        <f t="shared" si="276"/>
        <v>0</v>
      </c>
      <c r="FT280" s="37">
        <v>0</v>
      </c>
      <c r="GD280" s="10">
        <f t="shared" si="277"/>
        <v>0</v>
      </c>
      <c r="GF280" s="37"/>
      <c r="GQ280" s="10">
        <f t="shared" si="278"/>
        <v>0</v>
      </c>
      <c r="GS280" s="37"/>
      <c r="HA280" s="10">
        <f t="shared" si="279"/>
        <v>0</v>
      </c>
      <c r="HC280" s="37"/>
      <c r="HN280" s="10">
        <f t="shared" si="280"/>
        <v>0</v>
      </c>
      <c r="HP280" s="37"/>
      <c r="HX280" s="10">
        <f t="shared" si="281"/>
        <v>0</v>
      </c>
      <c r="HZ280" s="41"/>
      <c r="IM280" s="10">
        <f t="shared" si="282"/>
        <v>0</v>
      </c>
      <c r="IO280" s="37"/>
      <c r="IW280" s="10">
        <f t="shared" si="283"/>
        <v>0</v>
      </c>
      <c r="IY280" s="37"/>
      <c r="JK280" s="10">
        <f t="shared" si="284"/>
        <v>0</v>
      </c>
      <c r="JM280" s="37"/>
      <c r="JT280" s="10">
        <f t="shared" si="285"/>
        <v>0</v>
      </c>
      <c r="JV280" s="37"/>
      <c r="JX280" s="6">
        <v>1</v>
      </c>
    </row>
    <row r="281" ht="13.9" customHeight="1" spans="1:284">
      <c r="A281" s="7" t="s">
        <v>231</v>
      </c>
      <c r="B281" s="18" t="s">
        <v>479</v>
      </c>
      <c r="C281" s="18"/>
      <c r="D281" s="4">
        <v>0.5</v>
      </c>
      <c r="E281" s="4">
        <v>1</v>
      </c>
      <c r="H281" s="4">
        <v>1</v>
      </c>
      <c r="J281" s="4">
        <v>1</v>
      </c>
      <c r="K281" s="4">
        <v>1</v>
      </c>
      <c r="P281" s="4">
        <v>6</v>
      </c>
      <c r="Q281" s="9">
        <v>5</v>
      </c>
      <c r="W281" s="10">
        <f t="shared" si="264"/>
        <v>0</v>
      </c>
      <c r="AF281" s="10">
        <f t="shared" si="265"/>
        <v>0</v>
      </c>
      <c r="AS281" s="10">
        <f t="shared" si="266"/>
        <v>0</v>
      </c>
      <c r="AU281" s="37"/>
      <c r="BA281" s="4" t="s">
        <v>226</v>
      </c>
      <c r="BD281" s="4" t="s">
        <v>226</v>
      </c>
      <c r="BF281" s="10">
        <f t="shared" si="267"/>
        <v>2</v>
      </c>
      <c r="BG281" s="10" t="s">
        <v>228</v>
      </c>
      <c r="BH281" s="37">
        <v>11.1111111111111</v>
      </c>
      <c r="BS281" s="36">
        <f t="shared" si="268"/>
        <v>0</v>
      </c>
      <c r="BU281" s="37"/>
      <c r="BY281" s="4" t="s">
        <v>226</v>
      </c>
      <c r="CG281" s="36">
        <f t="shared" si="269"/>
        <v>1</v>
      </c>
      <c r="CH281" s="10" t="s">
        <v>230</v>
      </c>
      <c r="CI281" s="11">
        <v>5</v>
      </c>
      <c r="CT281" s="10">
        <f t="shared" si="270"/>
        <v>0</v>
      </c>
      <c r="CV281" s="37"/>
      <c r="DH281" s="10">
        <f t="shared" si="271"/>
        <v>0</v>
      </c>
      <c r="DJ281" s="11"/>
      <c r="DT281" s="36">
        <f t="shared" si="272"/>
        <v>0</v>
      </c>
      <c r="DV281" s="37"/>
      <c r="DX281" s="4" t="s">
        <v>226</v>
      </c>
      <c r="DY281" s="4">
        <v>1</v>
      </c>
      <c r="EB281" s="4" t="s">
        <v>226</v>
      </c>
      <c r="EF281" s="36">
        <f t="shared" si="273"/>
        <v>3</v>
      </c>
      <c r="EG281" s="10" t="s">
        <v>228</v>
      </c>
      <c r="EH281" s="37">
        <v>75</v>
      </c>
      <c r="ER281" s="10">
        <f t="shared" si="274"/>
        <v>0</v>
      </c>
      <c r="ET281" s="37">
        <v>0</v>
      </c>
      <c r="EX281" s="4" t="s">
        <v>226</v>
      </c>
      <c r="FD281" s="4" t="s">
        <v>226</v>
      </c>
      <c r="FE281" s="4" t="s">
        <v>226</v>
      </c>
      <c r="FF281" s="10">
        <f t="shared" si="275"/>
        <v>3</v>
      </c>
      <c r="FG281" s="10" t="s">
        <v>228</v>
      </c>
      <c r="FH281" s="37">
        <v>15</v>
      </c>
      <c r="FR281" s="10">
        <f t="shared" si="276"/>
        <v>0</v>
      </c>
      <c r="FT281" s="37">
        <v>0</v>
      </c>
      <c r="FV281" s="4" t="s">
        <v>226</v>
      </c>
      <c r="GD281" s="10">
        <f t="shared" si="277"/>
        <v>1</v>
      </c>
      <c r="GE281" s="10" t="s">
        <v>230</v>
      </c>
      <c r="GF281" s="37">
        <v>6.25</v>
      </c>
      <c r="GQ281" s="10">
        <f t="shared" si="278"/>
        <v>0</v>
      </c>
      <c r="GS281" s="37"/>
      <c r="GU281" s="4">
        <v>2</v>
      </c>
      <c r="GW281" s="4" t="s">
        <v>226</v>
      </c>
      <c r="GX281" s="4">
        <v>1</v>
      </c>
      <c r="HA281" s="10">
        <f t="shared" si="279"/>
        <v>3</v>
      </c>
      <c r="HB281" s="10" t="s">
        <v>232</v>
      </c>
      <c r="HC281" s="37">
        <v>383.333333333333</v>
      </c>
      <c r="HN281" s="10">
        <f t="shared" si="280"/>
        <v>0</v>
      </c>
      <c r="HP281" s="37"/>
      <c r="HX281" s="10">
        <f t="shared" si="281"/>
        <v>0</v>
      </c>
      <c r="HZ281" s="41"/>
      <c r="IM281" s="10">
        <f t="shared" si="282"/>
        <v>0</v>
      </c>
      <c r="IO281" s="37"/>
      <c r="IV281" s="4" t="s">
        <v>226</v>
      </c>
      <c r="IW281" s="10">
        <f t="shared" si="283"/>
        <v>1</v>
      </c>
      <c r="IX281" s="10" t="s">
        <v>230</v>
      </c>
      <c r="IY281" s="37">
        <v>8.33333333333333</v>
      </c>
      <c r="JB281" s="4" t="s">
        <v>226</v>
      </c>
      <c r="JJ281" s="4" t="s">
        <v>226</v>
      </c>
      <c r="JK281" s="10">
        <f t="shared" si="284"/>
        <v>2</v>
      </c>
      <c r="JL281" s="10" t="s">
        <v>230</v>
      </c>
      <c r="JM281" s="37">
        <v>10</v>
      </c>
      <c r="JO281" s="4" t="s">
        <v>226</v>
      </c>
      <c r="JT281" s="10">
        <f t="shared" si="285"/>
        <v>1</v>
      </c>
      <c r="JU281" s="10" t="s">
        <v>230</v>
      </c>
      <c r="JV281" s="37">
        <v>10</v>
      </c>
      <c r="JX281" s="6">
        <v>17</v>
      </c>
    </row>
    <row r="282" ht="13.9" customHeight="1" spans="1:284">
      <c r="A282" s="7" t="s">
        <v>231</v>
      </c>
      <c r="B282" s="18" t="s">
        <v>480</v>
      </c>
      <c r="C282" s="18"/>
      <c r="E282" s="4">
        <v>1</v>
      </c>
      <c r="H282" s="4">
        <v>1</v>
      </c>
      <c r="O282" s="4">
        <v>7</v>
      </c>
      <c r="P282" s="4">
        <v>8</v>
      </c>
      <c r="W282" s="10">
        <f t="shared" si="264"/>
        <v>0</v>
      </c>
      <c r="AF282" s="10">
        <f t="shared" si="265"/>
        <v>0</v>
      </c>
      <c r="AP282" s="4" t="s">
        <v>226</v>
      </c>
      <c r="AS282" s="10">
        <f t="shared" si="266"/>
        <v>1</v>
      </c>
      <c r="AT282" s="10" t="s">
        <v>230</v>
      </c>
      <c r="AU282" s="37">
        <v>5.55555555555556</v>
      </c>
      <c r="BF282" s="10">
        <f t="shared" si="267"/>
        <v>0</v>
      </c>
      <c r="BH282" s="37"/>
      <c r="BS282" s="36">
        <f t="shared" si="268"/>
        <v>0</v>
      </c>
      <c r="BU282" s="37"/>
      <c r="CG282" s="36">
        <f t="shared" si="269"/>
        <v>0</v>
      </c>
      <c r="CI282" s="11"/>
      <c r="CT282" s="10">
        <f t="shared" si="270"/>
        <v>0</v>
      </c>
      <c r="CV282" s="37"/>
      <c r="DH282" s="10">
        <f t="shared" si="271"/>
        <v>0</v>
      </c>
      <c r="DJ282" s="11"/>
      <c r="DM282" s="4" t="s">
        <v>226</v>
      </c>
      <c r="DT282" s="36">
        <f t="shared" si="272"/>
        <v>1</v>
      </c>
      <c r="DU282" s="10" t="s">
        <v>230</v>
      </c>
      <c r="DV282" s="37">
        <v>6.25</v>
      </c>
      <c r="EF282" s="36">
        <f t="shared" si="273"/>
        <v>0</v>
      </c>
      <c r="EH282" s="37"/>
      <c r="ER282" s="10">
        <f t="shared" si="274"/>
        <v>0</v>
      </c>
      <c r="ET282" s="37">
        <v>0</v>
      </c>
      <c r="FF282" s="10">
        <f t="shared" si="275"/>
        <v>0</v>
      </c>
      <c r="FH282" s="37"/>
      <c r="FR282" s="10">
        <f t="shared" si="276"/>
        <v>0</v>
      </c>
      <c r="FT282" s="37">
        <v>0</v>
      </c>
      <c r="GD282" s="10">
        <f t="shared" si="277"/>
        <v>0</v>
      </c>
      <c r="GF282" s="37"/>
      <c r="GQ282" s="10">
        <f t="shared" si="278"/>
        <v>0</v>
      </c>
      <c r="GS282" s="37"/>
      <c r="HA282" s="10">
        <f t="shared" si="279"/>
        <v>0</v>
      </c>
      <c r="HC282" s="37"/>
      <c r="HN282" s="10">
        <f t="shared" si="280"/>
        <v>0</v>
      </c>
      <c r="HP282" s="37"/>
      <c r="HX282" s="10">
        <f t="shared" si="281"/>
        <v>0</v>
      </c>
      <c r="HZ282" s="41"/>
      <c r="IM282" s="10">
        <f t="shared" si="282"/>
        <v>0</v>
      </c>
      <c r="IO282" s="37"/>
      <c r="IW282" s="10">
        <f t="shared" si="283"/>
        <v>0</v>
      </c>
      <c r="IY282" s="37"/>
      <c r="JK282" s="10">
        <f t="shared" si="284"/>
        <v>0</v>
      </c>
      <c r="JM282" s="37"/>
      <c r="JT282" s="10">
        <f t="shared" si="285"/>
        <v>0</v>
      </c>
      <c r="JV282" s="37"/>
      <c r="JX282" s="6">
        <v>2</v>
      </c>
    </row>
    <row r="283" ht="13.9" customHeight="1" spans="1:284">
      <c r="A283" s="43" t="s">
        <v>481</v>
      </c>
      <c r="B283" s="43"/>
      <c r="C283" s="18"/>
      <c r="AU283" s="37"/>
      <c r="BH283" s="37"/>
      <c r="BS283" s="36"/>
      <c r="BU283" s="37"/>
      <c r="CG283" s="36"/>
      <c r="CI283" s="11"/>
      <c r="CV283" s="37"/>
      <c r="DJ283" s="11"/>
      <c r="DT283" s="36"/>
      <c r="DV283" s="37"/>
      <c r="EF283" s="36"/>
      <c r="EH283" s="37"/>
      <c r="ET283" s="37"/>
      <c r="FH283" s="37"/>
      <c r="FT283" s="37"/>
      <c r="GF283" s="37"/>
      <c r="GS283" s="37"/>
      <c r="HC283" s="37"/>
      <c r="HP283" s="37"/>
      <c r="HZ283" s="41"/>
      <c r="IO283" s="37"/>
      <c r="IY283" s="37"/>
      <c r="JM283" s="37"/>
      <c r="JV283" s="37"/>
      <c r="JX283" s="6"/>
    </row>
    <row r="284" ht="13.9" customHeight="1" spans="1:284">
      <c r="A284" s="7" t="s">
        <v>231</v>
      </c>
      <c r="B284" s="18" t="s">
        <v>482</v>
      </c>
      <c r="C284" s="18"/>
      <c r="E284" s="4">
        <v>1</v>
      </c>
      <c r="H284" s="4">
        <v>1</v>
      </c>
      <c r="O284" s="4">
        <v>5</v>
      </c>
      <c r="P284" s="4">
        <v>7</v>
      </c>
      <c r="Q284" s="9">
        <v>9</v>
      </c>
      <c r="W284" s="10">
        <f t="shared" ref="W284:W316" si="286">5-COUNTBLANK(R284:V284)</f>
        <v>0</v>
      </c>
      <c r="AF284" s="10">
        <f t="shared" ref="AF284:AF316" si="287">5-COUNTBLANK(AA284:AE284)</f>
        <v>0</v>
      </c>
      <c r="AJ284" s="4" t="s">
        <v>226</v>
      </c>
      <c r="AO284" s="4">
        <v>1</v>
      </c>
      <c r="AS284" s="10">
        <f t="shared" ref="AS284:AS316" si="288">9-COUNTBLANK(AJ284:AR284)</f>
        <v>2</v>
      </c>
      <c r="AT284" s="10" t="s">
        <v>228</v>
      </c>
      <c r="AU284" s="37">
        <v>61.1111111111111</v>
      </c>
      <c r="BF284" s="10">
        <f t="shared" ref="BF284:BF316" si="289">9-COUNTBLANK(AW284:BE284)</f>
        <v>0</v>
      </c>
      <c r="BH284" s="37"/>
      <c r="BJ284" s="4" t="s">
        <v>226</v>
      </c>
      <c r="BL284" s="4" t="s">
        <v>226</v>
      </c>
      <c r="BN284" s="4" t="s">
        <v>226</v>
      </c>
      <c r="BO284" s="4" t="s">
        <v>226</v>
      </c>
      <c r="BP284" s="4" t="s">
        <v>226</v>
      </c>
      <c r="BS284" s="36">
        <f t="shared" ref="BS284:BS316" si="290">9-COUNTBLANK(BJ284:BR284)</f>
        <v>5</v>
      </c>
      <c r="BT284" s="10" t="s">
        <v>232</v>
      </c>
      <c r="BU284" s="37">
        <v>27.7777777777778</v>
      </c>
      <c r="CG284" s="36">
        <f t="shared" ref="CG284:CG316" si="291">10-COUNTBLANK(BW284:CF284)</f>
        <v>0</v>
      </c>
      <c r="CI284" s="11"/>
      <c r="CT284" s="10">
        <f t="shared" ref="CT284:CT316" si="292">9-COUNTBLANK(CK284:CS284)</f>
        <v>0</v>
      </c>
      <c r="CV284" s="37"/>
      <c r="DH284" s="10">
        <f t="shared" ref="DH284:DH316" si="293">10-COUNTBLANK(CX284:DG284)</f>
        <v>0</v>
      </c>
      <c r="DJ284" s="11"/>
      <c r="DT284" s="36">
        <f t="shared" ref="DT284:DT316" si="294">8-COUNTBLANK(DL284:DS284)</f>
        <v>0</v>
      </c>
      <c r="DV284" s="37"/>
      <c r="EF284" s="36">
        <f t="shared" ref="EF284:EF316" si="295">8-COUNTBLANK(DX284:EE284)</f>
        <v>0</v>
      </c>
      <c r="EH284" s="37"/>
      <c r="ER284" s="10">
        <f t="shared" ref="ER284:ER316" si="296">8-COUNTBLANK(EJ284:EQ284)</f>
        <v>0</v>
      </c>
      <c r="ET284" s="37">
        <v>0</v>
      </c>
      <c r="FF284" s="10">
        <f t="shared" ref="FF284:FF316" si="297">10-COUNTBLANK(EV284:FE284)</f>
        <v>0</v>
      </c>
      <c r="FH284" s="37"/>
      <c r="FR284" s="10">
        <f t="shared" ref="FR284:FR316" si="298">8-COUNTBLANK(FJ284:FQ284)</f>
        <v>0</v>
      </c>
      <c r="FT284" s="37">
        <v>0</v>
      </c>
      <c r="GD284" s="10">
        <f t="shared" ref="GD284:GD316" si="299">8-COUNTBLANK(FV284:GC284)</f>
        <v>0</v>
      </c>
      <c r="GF284" s="37"/>
      <c r="GQ284" s="10">
        <f t="shared" ref="GQ284:GQ316" si="300">9-COUNTBLANK(GH284:GP284)</f>
        <v>0</v>
      </c>
      <c r="GS284" s="37"/>
      <c r="HA284" s="10">
        <f t="shared" ref="HA284:HA316" si="301">6-COUNTBLANK(GU284:GZ284)</f>
        <v>0</v>
      </c>
      <c r="HC284" s="37"/>
      <c r="HN284" s="10">
        <f t="shared" ref="HN284:HN316" si="302">9-COUNTBLANK(HE284:HM284)</f>
        <v>0</v>
      </c>
      <c r="HP284" s="37"/>
      <c r="HX284" s="10">
        <f t="shared" ref="HX284:HX316" si="303">6-COUNTBLANK(HR284:HW284)</f>
        <v>0</v>
      </c>
      <c r="HZ284" s="41"/>
      <c r="IM284" s="10">
        <f t="shared" ref="IM284:IM316" si="304">11-COUNTBLANK(IB284:IL284)</f>
        <v>0</v>
      </c>
      <c r="IO284" s="37"/>
      <c r="IW284" s="10">
        <f t="shared" ref="IW284:IW316" si="305">6-COUNTBLANK(IQ284:IV284)</f>
        <v>0</v>
      </c>
      <c r="IY284" s="37"/>
      <c r="JK284" s="10">
        <f t="shared" ref="JK284:JK316" si="306">10-COUNTBLANK(JA284:JJ284)</f>
        <v>0</v>
      </c>
      <c r="JM284" s="37"/>
      <c r="JT284" s="10">
        <f t="shared" ref="JT284:JT316" si="307">5-COUNTBLANK(JO284:JS284)</f>
        <v>0</v>
      </c>
      <c r="JV284" s="37"/>
      <c r="JX284" s="8">
        <v>7</v>
      </c>
    </row>
    <row r="285" ht="13.9" customHeight="1" spans="1:284">
      <c r="A285" s="7" t="s">
        <v>231</v>
      </c>
      <c r="B285" s="18" t="s">
        <v>483</v>
      </c>
      <c r="C285" s="18"/>
      <c r="E285" s="4">
        <v>1</v>
      </c>
      <c r="K285" s="4">
        <v>1</v>
      </c>
      <c r="L285" s="4">
        <v>1</v>
      </c>
      <c r="N285" s="4">
        <v>1</v>
      </c>
      <c r="O285" s="4">
        <v>7</v>
      </c>
      <c r="Q285" s="9">
        <v>8</v>
      </c>
      <c r="U285" s="4">
        <v>2</v>
      </c>
      <c r="W285" s="10">
        <f t="shared" si="286"/>
        <v>1</v>
      </c>
      <c r="X285" s="10" t="s">
        <v>230</v>
      </c>
      <c r="Y285" s="11">
        <v>350</v>
      </c>
      <c r="AA285" s="4" t="s">
        <v>226</v>
      </c>
      <c r="AB285" s="4" t="s">
        <v>226</v>
      </c>
      <c r="AF285" s="10">
        <f t="shared" si="287"/>
        <v>2</v>
      </c>
      <c r="AG285" s="10" t="s">
        <v>228</v>
      </c>
      <c r="AH285" s="11">
        <v>20</v>
      </c>
      <c r="AS285" s="10">
        <f t="shared" si="288"/>
        <v>0</v>
      </c>
      <c r="AU285" s="37"/>
      <c r="BA285" s="4" t="s">
        <v>226</v>
      </c>
      <c r="BB285" s="4">
        <v>1</v>
      </c>
      <c r="BF285" s="10">
        <f t="shared" si="289"/>
        <v>2</v>
      </c>
      <c r="BG285" s="10" t="s">
        <v>228</v>
      </c>
      <c r="BH285" s="37">
        <v>61.1111111111111</v>
      </c>
      <c r="BS285" s="36">
        <f t="shared" si="290"/>
        <v>0</v>
      </c>
      <c r="BU285" s="37"/>
      <c r="BZ285" s="4" t="s">
        <v>226</v>
      </c>
      <c r="CD285" s="4" t="s">
        <v>226</v>
      </c>
      <c r="CE285" s="4" t="s">
        <v>226</v>
      </c>
      <c r="CF285" s="4" t="s">
        <v>226</v>
      </c>
      <c r="CG285" s="36">
        <f t="shared" si="291"/>
        <v>4</v>
      </c>
      <c r="CH285" s="10" t="s">
        <v>228</v>
      </c>
      <c r="CI285" s="11">
        <v>20</v>
      </c>
      <c r="CT285" s="10">
        <f t="shared" si="292"/>
        <v>0</v>
      </c>
      <c r="CV285" s="37"/>
      <c r="DH285" s="10">
        <f t="shared" si="293"/>
        <v>0</v>
      </c>
      <c r="DJ285" s="11"/>
      <c r="DT285" s="36">
        <f t="shared" si="294"/>
        <v>0</v>
      </c>
      <c r="DV285" s="37"/>
      <c r="DX285" s="4" t="s">
        <v>226</v>
      </c>
      <c r="DZ285" s="4" t="s">
        <v>226</v>
      </c>
      <c r="EA285" s="4" t="s">
        <v>226</v>
      </c>
      <c r="EB285" s="4" t="s">
        <v>226</v>
      </c>
      <c r="ED285" s="4" t="s">
        <v>226</v>
      </c>
      <c r="EE285" s="4">
        <v>1</v>
      </c>
      <c r="EF285" s="36">
        <f t="shared" si="295"/>
        <v>6</v>
      </c>
      <c r="EG285" s="10" t="s">
        <v>227</v>
      </c>
      <c r="EH285" s="37">
        <v>93.75</v>
      </c>
      <c r="ER285" s="10">
        <f t="shared" si="296"/>
        <v>0</v>
      </c>
      <c r="ET285" s="37">
        <v>0</v>
      </c>
      <c r="FF285" s="10">
        <f t="shared" si="297"/>
        <v>0</v>
      </c>
      <c r="FH285" s="37"/>
      <c r="FR285" s="10">
        <f t="shared" si="298"/>
        <v>0</v>
      </c>
      <c r="FT285" s="37">
        <v>0</v>
      </c>
      <c r="GD285" s="10">
        <f t="shared" si="299"/>
        <v>0</v>
      </c>
      <c r="GF285" s="37"/>
      <c r="GQ285" s="10">
        <f t="shared" si="300"/>
        <v>0</v>
      </c>
      <c r="GS285" s="37"/>
      <c r="HA285" s="10">
        <f t="shared" si="301"/>
        <v>0</v>
      </c>
      <c r="HC285" s="37"/>
      <c r="HN285" s="10">
        <f t="shared" si="302"/>
        <v>0</v>
      </c>
      <c r="HP285" s="37"/>
      <c r="HX285" s="10">
        <f t="shared" si="303"/>
        <v>0</v>
      </c>
      <c r="HZ285" s="41"/>
      <c r="IE285" s="4" t="s">
        <v>226</v>
      </c>
      <c r="IM285" s="10">
        <f t="shared" si="304"/>
        <v>1</v>
      </c>
      <c r="IN285" s="10" t="s">
        <v>230</v>
      </c>
      <c r="IO285" s="37">
        <v>4.54545454545455</v>
      </c>
      <c r="IW285" s="10">
        <f t="shared" si="305"/>
        <v>0</v>
      </c>
      <c r="IY285" s="37"/>
      <c r="JK285" s="10">
        <f t="shared" si="306"/>
        <v>0</v>
      </c>
      <c r="JM285" s="37"/>
      <c r="JS285" s="4" t="s">
        <v>226</v>
      </c>
      <c r="JT285" s="10">
        <f t="shared" si="307"/>
        <v>1</v>
      </c>
      <c r="JU285" s="10" t="s">
        <v>230</v>
      </c>
      <c r="JV285" s="37">
        <v>10</v>
      </c>
      <c r="JX285" s="8">
        <v>17</v>
      </c>
    </row>
    <row r="286" ht="13.9" customHeight="1" spans="1:284">
      <c r="A286" s="7" t="s">
        <v>231</v>
      </c>
      <c r="B286" s="18" t="s">
        <v>484</v>
      </c>
      <c r="C286" s="18"/>
      <c r="F286" s="4">
        <v>1</v>
      </c>
      <c r="H286" s="4">
        <v>1</v>
      </c>
      <c r="J286" s="4">
        <v>1</v>
      </c>
      <c r="O286" s="4">
        <v>8</v>
      </c>
      <c r="P286" s="4">
        <v>8</v>
      </c>
      <c r="Q286" s="9">
        <v>9</v>
      </c>
      <c r="W286" s="10">
        <f t="shared" si="286"/>
        <v>0</v>
      </c>
      <c r="AF286" s="10">
        <f t="shared" si="287"/>
        <v>0</v>
      </c>
      <c r="AP286" s="4" t="s">
        <v>226</v>
      </c>
      <c r="AS286" s="10">
        <f t="shared" si="288"/>
        <v>1</v>
      </c>
      <c r="AT286" s="10" t="s">
        <v>230</v>
      </c>
      <c r="AU286" s="37">
        <v>5.55555555555556</v>
      </c>
      <c r="BF286" s="10">
        <f t="shared" si="289"/>
        <v>0</v>
      </c>
      <c r="BH286" s="37"/>
      <c r="BP286" s="4" t="s">
        <v>226</v>
      </c>
      <c r="BS286" s="36">
        <f t="shared" si="290"/>
        <v>1</v>
      </c>
      <c r="BT286" s="10" t="s">
        <v>230</v>
      </c>
      <c r="BU286" s="37">
        <v>5.55555555555556</v>
      </c>
      <c r="CG286" s="36">
        <f t="shared" si="291"/>
        <v>0</v>
      </c>
      <c r="CI286" s="11"/>
      <c r="CT286" s="10">
        <f t="shared" si="292"/>
        <v>0</v>
      </c>
      <c r="CV286" s="37"/>
      <c r="DH286" s="10">
        <f t="shared" si="293"/>
        <v>0</v>
      </c>
      <c r="DJ286" s="11"/>
      <c r="DT286" s="36">
        <f t="shared" si="294"/>
        <v>0</v>
      </c>
      <c r="DV286" s="37"/>
      <c r="EF286" s="36">
        <f t="shared" si="295"/>
        <v>0</v>
      </c>
      <c r="EH286" s="37"/>
      <c r="ER286" s="10">
        <f t="shared" si="296"/>
        <v>0</v>
      </c>
      <c r="ET286" s="37">
        <v>0</v>
      </c>
      <c r="FF286" s="10">
        <f t="shared" si="297"/>
        <v>0</v>
      </c>
      <c r="FH286" s="37"/>
      <c r="FR286" s="10">
        <f t="shared" si="298"/>
        <v>0</v>
      </c>
      <c r="FT286" s="37">
        <v>0</v>
      </c>
      <c r="GD286" s="10">
        <f t="shared" si="299"/>
        <v>0</v>
      </c>
      <c r="GF286" s="37"/>
      <c r="GQ286" s="10">
        <f t="shared" si="300"/>
        <v>0</v>
      </c>
      <c r="GS286" s="37"/>
      <c r="HA286" s="10">
        <f t="shared" si="301"/>
        <v>0</v>
      </c>
      <c r="HC286" s="37"/>
      <c r="HN286" s="10">
        <f t="shared" si="302"/>
        <v>0</v>
      </c>
      <c r="HP286" s="37"/>
      <c r="HX286" s="10">
        <f t="shared" si="303"/>
        <v>0</v>
      </c>
      <c r="HZ286" s="41"/>
      <c r="IM286" s="10">
        <f t="shared" si="304"/>
        <v>0</v>
      </c>
      <c r="IO286" s="37"/>
      <c r="IW286" s="10">
        <f t="shared" si="305"/>
        <v>0</v>
      </c>
      <c r="IY286" s="37"/>
      <c r="JK286" s="10">
        <f t="shared" si="306"/>
        <v>0</v>
      </c>
      <c r="JM286" s="37"/>
      <c r="JT286" s="10">
        <f t="shared" si="307"/>
        <v>0</v>
      </c>
      <c r="JV286" s="37"/>
      <c r="JX286" s="8">
        <v>2</v>
      </c>
    </row>
    <row r="287" ht="13.9" customHeight="1" spans="1:284">
      <c r="A287" s="7" t="s">
        <v>231</v>
      </c>
      <c r="B287" s="18" t="s">
        <v>485</v>
      </c>
      <c r="C287" s="18"/>
      <c r="J287" s="4">
        <v>1</v>
      </c>
      <c r="M287" s="4">
        <v>1</v>
      </c>
      <c r="O287" s="4">
        <v>8</v>
      </c>
      <c r="Q287" s="9">
        <v>9</v>
      </c>
      <c r="W287" s="10">
        <f t="shared" si="286"/>
        <v>0</v>
      </c>
      <c r="AF287" s="10">
        <f t="shared" si="287"/>
        <v>0</v>
      </c>
      <c r="AS287" s="10">
        <f t="shared" si="288"/>
        <v>0</v>
      </c>
      <c r="AU287" s="37"/>
      <c r="BF287" s="10">
        <f t="shared" si="289"/>
        <v>0</v>
      </c>
      <c r="BH287" s="37"/>
      <c r="BS287" s="36">
        <f t="shared" si="290"/>
        <v>0</v>
      </c>
      <c r="BU287" s="37"/>
      <c r="CG287" s="36">
        <f t="shared" si="291"/>
        <v>0</v>
      </c>
      <c r="CI287" s="11"/>
      <c r="CT287" s="10">
        <f t="shared" si="292"/>
        <v>0</v>
      </c>
      <c r="CV287" s="37"/>
      <c r="DH287" s="10">
        <f t="shared" si="293"/>
        <v>0</v>
      </c>
      <c r="DJ287" s="11"/>
      <c r="DT287" s="36">
        <f t="shared" si="294"/>
        <v>0</v>
      </c>
      <c r="DV287" s="37"/>
      <c r="EF287" s="36">
        <f t="shared" si="295"/>
        <v>0</v>
      </c>
      <c r="EH287" s="37"/>
      <c r="ER287" s="10">
        <f t="shared" si="296"/>
        <v>0</v>
      </c>
      <c r="ET287" s="37">
        <v>0</v>
      </c>
      <c r="FF287" s="10">
        <f t="shared" si="297"/>
        <v>0</v>
      </c>
      <c r="FH287" s="37"/>
      <c r="FR287" s="10">
        <f t="shared" si="298"/>
        <v>0</v>
      </c>
      <c r="FT287" s="37">
        <v>0</v>
      </c>
      <c r="GD287" s="10">
        <f t="shared" si="299"/>
        <v>0</v>
      </c>
      <c r="GF287" s="37"/>
      <c r="GQ287" s="10">
        <f t="shared" si="300"/>
        <v>0</v>
      </c>
      <c r="GS287" s="37"/>
      <c r="GZ287" s="4" t="s">
        <v>226</v>
      </c>
      <c r="HA287" s="10">
        <f t="shared" si="301"/>
        <v>1</v>
      </c>
      <c r="HB287" s="10" t="s">
        <v>230</v>
      </c>
      <c r="HC287" s="37">
        <v>8.33333333333333</v>
      </c>
      <c r="HN287" s="10">
        <f t="shared" si="302"/>
        <v>0</v>
      </c>
      <c r="HP287" s="37"/>
      <c r="HX287" s="10">
        <f t="shared" si="303"/>
        <v>0</v>
      </c>
      <c r="HZ287" s="41"/>
      <c r="IM287" s="10">
        <f t="shared" si="304"/>
        <v>0</v>
      </c>
      <c r="IO287" s="37"/>
      <c r="IW287" s="10">
        <f t="shared" si="305"/>
        <v>0</v>
      </c>
      <c r="IY287" s="37"/>
      <c r="JK287" s="10">
        <f t="shared" si="306"/>
        <v>0</v>
      </c>
      <c r="JM287" s="37"/>
      <c r="JT287" s="10">
        <f t="shared" si="307"/>
        <v>0</v>
      </c>
      <c r="JV287" s="37"/>
      <c r="JX287" s="8">
        <v>1</v>
      </c>
    </row>
    <row r="288" ht="13.9" customHeight="1" spans="1:284">
      <c r="A288" s="7" t="s">
        <v>231</v>
      </c>
      <c r="B288" s="18" t="s">
        <v>486</v>
      </c>
      <c r="C288" s="18"/>
      <c r="H288" s="4">
        <v>1</v>
      </c>
      <c r="N288" s="4">
        <v>1</v>
      </c>
      <c r="O288" s="4">
        <v>8</v>
      </c>
      <c r="P288" s="4">
        <v>7</v>
      </c>
      <c r="Q288" s="9">
        <v>9</v>
      </c>
      <c r="W288" s="10">
        <f t="shared" si="286"/>
        <v>0</v>
      </c>
      <c r="AF288" s="10">
        <f t="shared" si="287"/>
        <v>0</v>
      </c>
      <c r="AS288" s="10">
        <f t="shared" si="288"/>
        <v>0</v>
      </c>
      <c r="AU288" s="37"/>
      <c r="BF288" s="10">
        <f t="shared" si="289"/>
        <v>0</v>
      </c>
      <c r="BH288" s="37"/>
      <c r="BS288" s="36">
        <f t="shared" si="290"/>
        <v>0</v>
      </c>
      <c r="BU288" s="37"/>
      <c r="CG288" s="36">
        <f t="shared" si="291"/>
        <v>0</v>
      </c>
      <c r="CI288" s="11"/>
      <c r="CT288" s="10">
        <f t="shared" si="292"/>
        <v>0</v>
      </c>
      <c r="CV288" s="37"/>
      <c r="DH288" s="10">
        <f t="shared" si="293"/>
        <v>0</v>
      </c>
      <c r="DJ288" s="11"/>
      <c r="DT288" s="36">
        <f t="shared" si="294"/>
        <v>0</v>
      </c>
      <c r="DV288" s="37"/>
      <c r="EF288" s="36">
        <f t="shared" si="295"/>
        <v>0</v>
      </c>
      <c r="EH288" s="37"/>
      <c r="ER288" s="10">
        <f t="shared" si="296"/>
        <v>0</v>
      </c>
      <c r="ET288" s="37">
        <v>0</v>
      </c>
      <c r="FF288" s="10">
        <f t="shared" si="297"/>
        <v>0</v>
      </c>
      <c r="FH288" s="37"/>
      <c r="FR288" s="10">
        <f t="shared" si="298"/>
        <v>0</v>
      </c>
      <c r="FT288" s="37">
        <v>0</v>
      </c>
      <c r="GD288" s="10">
        <f t="shared" si="299"/>
        <v>0</v>
      </c>
      <c r="GF288" s="37"/>
      <c r="GQ288" s="10">
        <f t="shared" si="300"/>
        <v>0</v>
      </c>
      <c r="GS288" s="37"/>
      <c r="GZ288" s="4" t="s">
        <v>226</v>
      </c>
      <c r="HA288" s="10">
        <f t="shared" si="301"/>
        <v>1</v>
      </c>
      <c r="HB288" s="10" t="s">
        <v>230</v>
      </c>
      <c r="HC288" s="37">
        <v>8.33333333333333</v>
      </c>
      <c r="HN288" s="10">
        <f t="shared" si="302"/>
        <v>0</v>
      </c>
      <c r="HP288" s="37"/>
      <c r="HX288" s="10">
        <f t="shared" si="303"/>
        <v>0</v>
      </c>
      <c r="HZ288" s="41"/>
      <c r="IM288" s="10">
        <f t="shared" si="304"/>
        <v>0</v>
      </c>
      <c r="IO288" s="37"/>
      <c r="IW288" s="10">
        <f t="shared" si="305"/>
        <v>0</v>
      </c>
      <c r="IY288" s="37"/>
      <c r="JK288" s="10">
        <f t="shared" si="306"/>
        <v>0</v>
      </c>
      <c r="JM288" s="37"/>
      <c r="JT288" s="10">
        <f t="shared" si="307"/>
        <v>0</v>
      </c>
      <c r="JV288" s="37"/>
      <c r="JX288" s="8">
        <v>1</v>
      </c>
    </row>
    <row r="289" ht="13.9" customHeight="1" spans="1:284">
      <c r="A289" s="7" t="s">
        <v>231</v>
      </c>
      <c r="B289" s="22" t="s">
        <v>487</v>
      </c>
      <c r="C289" s="22"/>
      <c r="E289" s="4">
        <v>1</v>
      </c>
      <c r="F289" s="4">
        <v>1</v>
      </c>
      <c r="O289" s="4">
        <v>7</v>
      </c>
      <c r="P289" s="4">
        <v>6</v>
      </c>
      <c r="Q289" s="9">
        <v>8</v>
      </c>
      <c r="W289" s="10">
        <f t="shared" si="286"/>
        <v>0</v>
      </c>
      <c r="AD289" s="4" t="s">
        <v>226</v>
      </c>
      <c r="AF289" s="10">
        <f t="shared" si="287"/>
        <v>1</v>
      </c>
      <c r="AG289" s="10" t="s">
        <v>230</v>
      </c>
      <c r="AH289" s="11">
        <v>10</v>
      </c>
      <c r="AS289" s="10">
        <f t="shared" si="288"/>
        <v>0</v>
      </c>
      <c r="AU289" s="37"/>
      <c r="BF289" s="10">
        <f t="shared" si="289"/>
        <v>0</v>
      </c>
      <c r="BH289" s="37"/>
      <c r="BS289" s="36">
        <f t="shared" si="290"/>
        <v>0</v>
      </c>
      <c r="BU289" s="37"/>
      <c r="CG289" s="36">
        <f t="shared" si="291"/>
        <v>0</v>
      </c>
      <c r="CI289" s="11"/>
      <c r="CT289" s="10">
        <f t="shared" si="292"/>
        <v>0</v>
      </c>
      <c r="CV289" s="37"/>
      <c r="DH289" s="10">
        <f t="shared" si="293"/>
        <v>0</v>
      </c>
      <c r="DJ289" s="11"/>
      <c r="DT289" s="36">
        <f t="shared" si="294"/>
        <v>0</v>
      </c>
      <c r="DV289" s="37"/>
      <c r="EF289" s="36">
        <f t="shared" si="295"/>
        <v>0</v>
      </c>
      <c r="EH289" s="37"/>
      <c r="ER289" s="10">
        <f t="shared" si="296"/>
        <v>0</v>
      </c>
      <c r="ET289" s="37">
        <v>0</v>
      </c>
      <c r="FF289" s="10">
        <f t="shared" si="297"/>
        <v>0</v>
      </c>
      <c r="FH289" s="37"/>
      <c r="FR289" s="10">
        <f t="shared" si="298"/>
        <v>0</v>
      </c>
      <c r="FT289" s="37">
        <v>0</v>
      </c>
      <c r="GD289" s="10">
        <f t="shared" si="299"/>
        <v>0</v>
      </c>
      <c r="GF289" s="37"/>
      <c r="GQ289" s="10">
        <f t="shared" si="300"/>
        <v>0</v>
      </c>
      <c r="GS289" s="37"/>
      <c r="HA289" s="10">
        <f t="shared" si="301"/>
        <v>0</v>
      </c>
      <c r="HC289" s="37"/>
      <c r="HN289" s="10">
        <f t="shared" si="302"/>
        <v>0</v>
      </c>
      <c r="HP289" s="37"/>
      <c r="HX289" s="10">
        <f t="shared" si="303"/>
        <v>0</v>
      </c>
      <c r="HZ289" s="41"/>
      <c r="IM289" s="10">
        <f t="shared" si="304"/>
        <v>0</v>
      </c>
      <c r="IO289" s="37"/>
      <c r="IW289" s="10">
        <f t="shared" si="305"/>
        <v>0</v>
      </c>
      <c r="IY289" s="37"/>
      <c r="JK289" s="10">
        <f t="shared" si="306"/>
        <v>0</v>
      </c>
      <c r="JM289" s="37"/>
      <c r="JT289" s="10">
        <f t="shared" si="307"/>
        <v>0</v>
      </c>
      <c r="JV289" s="37"/>
      <c r="JX289" s="8">
        <v>1</v>
      </c>
    </row>
    <row r="290" ht="13.9" customHeight="1" spans="1:284">
      <c r="A290" s="7" t="s">
        <v>231</v>
      </c>
      <c r="B290" s="19" t="s">
        <v>488</v>
      </c>
      <c r="C290" s="19"/>
      <c r="E290" s="4">
        <v>1</v>
      </c>
      <c r="F290" s="4">
        <v>1</v>
      </c>
      <c r="O290" s="4">
        <v>5</v>
      </c>
      <c r="Q290" s="9">
        <v>8</v>
      </c>
      <c r="R290" s="4" t="s">
        <v>226</v>
      </c>
      <c r="S290" s="4" t="s">
        <v>226</v>
      </c>
      <c r="W290" s="10">
        <f t="shared" si="286"/>
        <v>2</v>
      </c>
      <c r="X290" s="10" t="s">
        <v>228</v>
      </c>
      <c r="Y290" s="11">
        <v>20</v>
      </c>
      <c r="AC290" s="4" t="s">
        <v>226</v>
      </c>
      <c r="AF290" s="10">
        <f t="shared" si="287"/>
        <v>1</v>
      </c>
      <c r="AG290" s="10" t="s">
        <v>230</v>
      </c>
      <c r="AH290" s="11">
        <v>10</v>
      </c>
      <c r="AS290" s="10">
        <f t="shared" si="288"/>
        <v>0</v>
      </c>
      <c r="AU290" s="37"/>
      <c r="BF290" s="10">
        <f t="shared" si="289"/>
        <v>0</v>
      </c>
      <c r="BH290" s="37"/>
      <c r="BS290" s="36">
        <f t="shared" si="290"/>
        <v>0</v>
      </c>
      <c r="BU290" s="37"/>
      <c r="CG290" s="36">
        <f t="shared" si="291"/>
        <v>0</v>
      </c>
      <c r="CI290" s="11"/>
      <c r="CT290" s="10">
        <f t="shared" si="292"/>
        <v>0</v>
      </c>
      <c r="CV290" s="37"/>
      <c r="DH290" s="10">
        <f t="shared" si="293"/>
        <v>0</v>
      </c>
      <c r="DJ290" s="11"/>
      <c r="DT290" s="36">
        <f t="shared" si="294"/>
        <v>0</v>
      </c>
      <c r="DV290" s="37"/>
      <c r="EF290" s="36">
        <f t="shared" si="295"/>
        <v>0</v>
      </c>
      <c r="EH290" s="37"/>
      <c r="ER290" s="10">
        <f t="shared" si="296"/>
        <v>0</v>
      </c>
      <c r="ET290" s="37">
        <v>0</v>
      </c>
      <c r="FF290" s="10">
        <f t="shared" si="297"/>
        <v>0</v>
      </c>
      <c r="FH290" s="37"/>
      <c r="FR290" s="10">
        <f t="shared" si="298"/>
        <v>0</v>
      </c>
      <c r="FT290" s="37">
        <v>0</v>
      </c>
      <c r="GD290" s="10">
        <f t="shared" si="299"/>
        <v>0</v>
      </c>
      <c r="GF290" s="37"/>
      <c r="GQ290" s="10">
        <f t="shared" si="300"/>
        <v>0</v>
      </c>
      <c r="GS290" s="37"/>
      <c r="HA290" s="10">
        <f t="shared" si="301"/>
        <v>0</v>
      </c>
      <c r="HC290" s="37"/>
      <c r="HN290" s="10">
        <f t="shared" si="302"/>
        <v>0</v>
      </c>
      <c r="HP290" s="37"/>
      <c r="HX290" s="10">
        <f t="shared" si="303"/>
        <v>0</v>
      </c>
      <c r="HZ290" s="41"/>
      <c r="IM290" s="10">
        <f t="shared" si="304"/>
        <v>0</v>
      </c>
      <c r="IO290" s="37"/>
      <c r="IW290" s="10">
        <f t="shared" si="305"/>
        <v>0</v>
      </c>
      <c r="IY290" s="37"/>
      <c r="JK290" s="10">
        <f t="shared" si="306"/>
        <v>0</v>
      </c>
      <c r="JM290" s="37"/>
      <c r="JT290" s="10">
        <f t="shared" si="307"/>
        <v>0</v>
      </c>
      <c r="JV290" s="37"/>
      <c r="JX290" s="8">
        <v>3</v>
      </c>
    </row>
    <row r="291" ht="13.9" customHeight="1" spans="1:284">
      <c r="A291" s="7" t="s">
        <v>231</v>
      </c>
      <c r="B291" s="18" t="s">
        <v>489</v>
      </c>
      <c r="C291" s="18"/>
      <c r="J291" s="4">
        <v>1</v>
      </c>
      <c r="K291" s="4">
        <v>1</v>
      </c>
      <c r="O291" s="4">
        <v>9</v>
      </c>
      <c r="P291" s="4">
        <v>8</v>
      </c>
      <c r="Q291" s="9">
        <v>5</v>
      </c>
      <c r="W291" s="10">
        <f t="shared" si="286"/>
        <v>0</v>
      </c>
      <c r="AF291" s="10">
        <f t="shared" si="287"/>
        <v>0</v>
      </c>
      <c r="AS291" s="10">
        <f t="shared" si="288"/>
        <v>0</v>
      </c>
      <c r="AU291" s="37"/>
      <c r="BB291" s="4" t="s">
        <v>226</v>
      </c>
      <c r="BF291" s="10">
        <f t="shared" si="289"/>
        <v>1</v>
      </c>
      <c r="BG291" s="10" t="s">
        <v>230</v>
      </c>
      <c r="BH291" s="37">
        <v>5.55555555555556</v>
      </c>
      <c r="BS291" s="36">
        <f t="shared" si="290"/>
        <v>0</v>
      </c>
      <c r="BU291" s="37"/>
      <c r="BW291" s="4" t="s">
        <v>226</v>
      </c>
      <c r="BX291" s="4" t="s">
        <v>226</v>
      </c>
      <c r="BY291" s="4">
        <v>1</v>
      </c>
      <c r="CA291" s="4" t="s">
        <v>226</v>
      </c>
      <c r="CB291" s="4" t="s">
        <v>226</v>
      </c>
      <c r="CC291" s="4" t="s">
        <v>226</v>
      </c>
      <c r="CD291" s="4">
        <v>1</v>
      </c>
      <c r="CE291" s="4">
        <v>1</v>
      </c>
      <c r="CF291" s="4" t="s">
        <v>226</v>
      </c>
      <c r="CG291" s="36">
        <f t="shared" si="291"/>
        <v>9</v>
      </c>
      <c r="CH291" s="10" t="s">
        <v>233</v>
      </c>
      <c r="CI291" s="11">
        <v>180</v>
      </c>
      <c r="CT291" s="10">
        <f t="shared" si="292"/>
        <v>0</v>
      </c>
      <c r="CV291" s="37"/>
      <c r="CX291" s="4" t="s">
        <v>226</v>
      </c>
      <c r="CZ291" s="4">
        <v>2</v>
      </c>
      <c r="DB291" s="4" t="s">
        <v>226</v>
      </c>
      <c r="DC291" s="4" t="s">
        <v>226</v>
      </c>
      <c r="DG291" s="4" t="s">
        <v>226</v>
      </c>
      <c r="DH291" s="10">
        <f t="shared" si="293"/>
        <v>5</v>
      </c>
      <c r="DI291" s="10" t="s">
        <v>232</v>
      </c>
      <c r="DJ291" s="11">
        <v>195</v>
      </c>
      <c r="DT291" s="36">
        <f t="shared" si="294"/>
        <v>0</v>
      </c>
      <c r="DV291" s="37"/>
      <c r="EF291" s="36">
        <f t="shared" si="295"/>
        <v>0</v>
      </c>
      <c r="EH291" s="37"/>
      <c r="ER291" s="10">
        <f t="shared" si="296"/>
        <v>0</v>
      </c>
      <c r="ET291" s="37">
        <v>0</v>
      </c>
      <c r="FB291" s="4" t="s">
        <v>226</v>
      </c>
      <c r="FF291" s="10">
        <f t="shared" si="297"/>
        <v>1</v>
      </c>
      <c r="FG291" s="10" t="s">
        <v>230</v>
      </c>
      <c r="FH291" s="37">
        <v>5</v>
      </c>
      <c r="FR291" s="10">
        <f t="shared" si="298"/>
        <v>0</v>
      </c>
      <c r="FT291" s="37">
        <v>0</v>
      </c>
      <c r="GD291" s="10">
        <f t="shared" si="299"/>
        <v>0</v>
      </c>
      <c r="GF291" s="37"/>
      <c r="GQ291" s="10">
        <f t="shared" si="300"/>
        <v>0</v>
      </c>
      <c r="GS291" s="37"/>
      <c r="HA291" s="10">
        <f t="shared" si="301"/>
        <v>0</v>
      </c>
      <c r="HC291" s="37"/>
      <c r="HN291" s="10">
        <f t="shared" si="302"/>
        <v>0</v>
      </c>
      <c r="HP291" s="37"/>
      <c r="HX291" s="10">
        <f t="shared" si="303"/>
        <v>0</v>
      </c>
      <c r="HZ291" s="41"/>
      <c r="IM291" s="10">
        <f t="shared" si="304"/>
        <v>0</v>
      </c>
      <c r="IO291" s="37"/>
      <c r="IW291" s="10">
        <f t="shared" si="305"/>
        <v>0</v>
      </c>
      <c r="IY291" s="37"/>
      <c r="JK291" s="10">
        <f t="shared" si="306"/>
        <v>0</v>
      </c>
      <c r="JM291" s="37"/>
      <c r="JT291" s="10">
        <f t="shared" si="307"/>
        <v>0</v>
      </c>
      <c r="JV291" s="37"/>
      <c r="JX291" s="8">
        <v>16</v>
      </c>
    </row>
    <row r="292" ht="13.9" customHeight="1" spans="1:284">
      <c r="A292" s="7" t="s">
        <v>231</v>
      </c>
      <c r="B292" s="18" t="s">
        <v>490</v>
      </c>
      <c r="C292" s="18"/>
      <c r="H292" s="4">
        <v>1</v>
      </c>
      <c r="J292" s="4">
        <v>1</v>
      </c>
      <c r="K292" s="4">
        <v>1</v>
      </c>
      <c r="M292" s="4">
        <v>1</v>
      </c>
      <c r="O292" s="4">
        <v>8</v>
      </c>
      <c r="Q292" s="9">
        <v>7</v>
      </c>
      <c r="W292" s="10">
        <f t="shared" si="286"/>
        <v>0</v>
      </c>
      <c r="AF292" s="10">
        <f t="shared" si="287"/>
        <v>0</v>
      </c>
      <c r="AO292" s="4" t="s">
        <v>226</v>
      </c>
      <c r="AR292" s="4">
        <v>1</v>
      </c>
      <c r="AS292" s="10">
        <f t="shared" si="288"/>
        <v>2</v>
      </c>
      <c r="AT292" s="10" t="s">
        <v>228</v>
      </c>
      <c r="AU292" s="37">
        <v>61.1111111111111</v>
      </c>
      <c r="BF292" s="10">
        <f t="shared" si="289"/>
        <v>0</v>
      </c>
      <c r="BH292" s="37"/>
      <c r="BK292" s="4" t="s">
        <v>226</v>
      </c>
      <c r="BS292" s="36">
        <f t="shared" si="290"/>
        <v>1</v>
      </c>
      <c r="BT292" s="10" t="s">
        <v>230</v>
      </c>
      <c r="BU292" s="37">
        <v>5.55555555555556</v>
      </c>
      <c r="BZ292" s="4" t="s">
        <v>226</v>
      </c>
      <c r="CA292" s="4" t="s">
        <v>226</v>
      </c>
      <c r="CB292" s="4" t="s">
        <v>226</v>
      </c>
      <c r="CG292" s="36">
        <f t="shared" si="291"/>
        <v>3</v>
      </c>
      <c r="CH292" s="10" t="s">
        <v>228</v>
      </c>
      <c r="CI292" s="11">
        <v>15</v>
      </c>
      <c r="CP292" s="4" t="s">
        <v>226</v>
      </c>
      <c r="CT292" s="10">
        <f t="shared" si="292"/>
        <v>1</v>
      </c>
      <c r="CU292" s="10" t="s">
        <v>230</v>
      </c>
      <c r="CV292" s="37">
        <v>5.55555555555556</v>
      </c>
      <c r="DG292" s="4" t="s">
        <v>226</v>
      </c>
      <c r="DH292" s="10">
        <f t="shared" si="293"/>
        <v>1</v>
      </c>
      <c r="DI292" s="10" t="s">
        <v>230</v>
      </c>
      <c r="DJ292" s="11">
        <v>5</v>
      </c>
      <c r="DM292" s="4">
        <v>1</v>
      </c>
      <c r="DT292" s="36">
        <f t="shared" si="294"/>
        <v>1</v>
      </c>
      <c r="DU292" s="10" t="s">
        <v>230</v>
      </c>
      <c r="DV292" s="37">
        <v>62.5</v>
      </c>
      <c r="DY292" s="4" t="s">
        <v>226</v>
      </c>
      <c r="DZ292" s="4" t="s">
        <v>226</v>
      </c>
      <c r="EA292" s="4" t="s">
        <v>226</v>
      </c>
      <c r="EB292" s="4" t="s">
        <v>226</v>
      </c>
      <c r="ED292" s="4" t="s">
        <v>226</v>
      </c>
      <c r="EF292" s="36">
        <f t="shared" si="295"/>
        <v>5</v>
      </c>
      <c r="EG292" s="10" t="s">
        <v>227</v>
      </c>
      <c r="EH292" s="37">
        <v>31.25</v>
      </c>
      <c r="ER292" s="10">
        <f t="shared" si="296"/>
        <v>0</v>
      </c>
      <c r="ET292" s="37">
        <v>0</v>
      </c>
      <c r="EW292" s="4">
        <v>1</v>
      </c>
      <c r="EY292" s="4" t="s">
        <v>226</v>
      </c>
      <c r="EZ292" s="4" t="s">
        <v>226</v>
      </c>
      <c r="FC292" s="4" t="s">
        <v>226</v>
      </c>
      <c r="FD292" s="4">
        <v>1</v>
      </c>
      <c r="FE292" s="4" t="s">
        <v>226</v>
      </c>
      <c r="FF292" s="10">
        <f t="shared" si="297"/>
        <v>6</v>
      </c>
      <c r="FG292" s="10" t="s">
        <v>232</v>
      </c>
      <c r="FH292" s="37">
        <v>120</v>
      </c>
      <c r="FR292" s="10">
        <f t="shared" si="298"/>
        <v>0</v>
      </c>
      <c r="FT292" s="37">
        <v>0</v>
      </c>
      <c r="FV292" s="4">
        <v>1</v>
      </c>
      <c r="FW292" s="4" t="s">
        <v>226</v>
      </c>
      <c r="FZ292" s="4" t="s">
        <v>226</v>
      </c>
      <c r="GA292" s="4">
        <v>1</v>
      </c>
      <c r="GB292" s="4">
        <v>1</v>
      </c>
      <c r="GC292" s="4">
        <v>1</v>
      </c>
      <c r="GD292" s="10">
        <f t="shared" si="299"/>
        <v>6</v>
      </c>
      <c r="GE292" s="10" t="s">
        <v>227</v>
      </c>
      <c r="GF292" s="37">
        <v>262.5</v>
      </c>
      <c r="GQ292" s="10">
        <f t="shared" si="300"/>
        <v>0</v>
      </c>
      <c r="GS292" s="37"/>
      <c r="GU292" s="4">
        <v>2</v>
      </c>
      <c r="GV292" s="4">
        <v>1</v>
      </c>
      <c r="GW292" s="4" t="s">
        <v>226</v>
      </c>
      <c r="GX292" s="4">
        <v>4</v>
      </c>
      <c r="GY292" s="4">
        <v>3</v>
      </c>
      <c r="GZ292" s="4">
        <v>1</v>
      </c>
      <c r="HA292" s="10">
        <f t="shared" si="301"/>
        <v>6</v>
      </c>
      <c r="HB292" s="10" t="s">
        <v>233</v>
      </c>
      <c r="HC292" s="37">
        <v>2133.33333333333</v>
      </c>
      <c r="HN292" s="10">
        <f t="shared" si="302"/>
        <v>0</v>
      </c>
      <c r="HP292" s="37"/>
      <c r="HR292" s="4" t="s">
        <v>226</v>
      </c>
      <c r="HS292" s="4" t="s">
        <v>226</v>
      </c>
      <c r="HT292" s="4">
        <v>1</v>
      </c>
      <c r="HU292" s="4">
        <v>3</v>
      </c>
      <c r="HV292" s="4">
        <v>2</v>
      </c>
      <c r="HW292" s="4">
        <v>2</v>
      </c>
      <c r="HX292" s="10">
        <f t="shared" si="303"/>
        <v>6</v>
      </c>
      <c r="HY292" s="10" t="s">
        <v>233</v>
      </c>
      <c r="HZ292" s="41">
        <v>1308.33333333333</v>
      </c>
      <c r="IM292" s="10">
        <f t="shared" si="304"/>
        <v>0</v>
      </c>
      <c r="IO292" s="37"/>
      <c r="IS292" s="4">
        <v>1</v>
      </c>
      <c r="IU292" s="4" t="s">
        <v>226</v>
      </c>
      <c r="IW292" s="10">
        <f t="shared" si="305"/>
        <v>2</v>
      </c>
      <c r="IX292" s="10" t="s">
        <v>228</v>
      </c>
      <c r="IY292" s="37">
        <v>91.6666666666667</v>
      </c>
      <c r="JB292" s="4" t="s">
        <v>226</v>
      </c>
      <c r="JJ292" s="4" t="s">
        <v>226</v>
      </c>
      <c r="JK292" s="10">
        <f t="shared" si="306"/>
        <v>2</v>
      </c>
      <c r="JL292" s="10" t="s">
        <v>230</v>
      </c>
      <c r="JM292" s="37">
        <v>10</v>
      </c>
      <c r="JO292" s="4" t="s">
        <v>226</v>
      </c>
      <c r="JQ292" s="4" t="s">
        <v>226</v>
      </c>
      <c r="JR292" s="4">
        <v>1</v>
      </c>
      <c r="JS292" s="4">
        <v>1</v>
      </c>
      <c r="JT292" s="10">
        <f t="shared" si="307"/>
        <v>4</v>
      </c>
      <c r="JU292" s="10" t="s">
        <v>227</v>
      </c>
      <c r="JV292" s="37">
        <v>220</v>
      </c>
      <c r="JX292" s="8">
        <v>46</v>
      </c>
    </row>
    <row r="293" ht="13.9" customHeight="1" spans="1:284">
      <c r="A293" s="7" t="s">
        <v>231</v>
      </c>
      <c r="B293" s="18" t="s">
        <v>491</v>
      </c>
      <c r="C293" s="18"/>
      <c r="F293" s="4">
        <v>1</v>
      </c>
      <c r="H293" s="4">
        <v>1</v>
      </c>
      <c r="J293" s="4">
        <v>1</v>
      </c>
      <c r="O293" s="4">
        <v>8</v>
      </c>
      <c r="P293" s="4">
        <v>7</v>
      </c>
      <c r="Q293" s="9">
        <v>8</v>
      </c>
      <c r="W293" s="10">
        <f t="shared" si="286"/>
        <v>0</v>
      </c>
      <c r="AF293" s="10">
        <f t="shared" si="287"/>
        <v>0</v>
      </c>
      <c r="AS293" s="10">
        <f t="shared" si="288"/>
        <v>0</v>
      </c>
      <c r="AU293" s="37"/>
      <c r="BD293" s="4" t="s">
        <v>226</v>
      </c>
      <c r="BF293" s="10">
        <f t="shared" si="289"/>
        <v>1</v>
      </c>
      <c r="BG293" s="10" t="s">
        <v>230</v>
      </c>
      <c r="BH293" s="37">
        <v>5.55555555555556</v>
      </c>
      <c r="BS293" s="36">
        <f t="shared" si="290"/>
        <v>0</v>
      </c>
      <c r="BU293" s="37"/>
      <c r="CG293" s="36">
        <f t="shared" si="291"/>
        <v>0</v>
      </c>
      <c r="CI293" s="11"/>
      <c r="CT293" s="10">
        <f t="shared" si="292"/>
        <v>0</v>
      </c>
      <c r="CV293" s="37"/>
      <c r="CX293" s="4" t="s">
        <v>226</v>
      </c>
      <c r="DH293" s="10">
        <f t="shared" si="293"/>
        <v>1</v>
      </c>
      <c r="DI293" s="10" t="s">
        <v>230</v>
      </c>
      <c r="DJ293" s="11">
        <v>5</v>
      </c>
      <c r="DT293" s="36">
        <f t="shared" si="294"/>
        <v>0</v>
      </c>
      <c r="DV293" s="37"/>
      <c r="EF293" s="36">
        <f t="shared" si="295"/>
        <v>0</v>
      </c>
      <c r="EH293" s="37"/>
      <c r="ER293" s="10">
        <f t="shared" si="296"/>
        <v>0</v>
      </c>
      <c r="ET293" s="37">
        <v>0</v>
      </c>
      <c r="FF293" s="10">
        <f t="shared" si="297"/>
        <v>0</v>
      </c>
      <c r="FH293" s="37"/>
      <c r="FR293" s="10">
        <f t="shared" si="298"/>
        <v>0</v>
      </c>
      <c r="FT293" s="37">
        <v>0</v>
      </c>
      <c r="FY293" s="4" t="s">
        <v>226</v>
      </c>
      <c r="GA293" s="4" t="s">
        <v>226</v>
      </c>
      <c r="GD293" s="10">
        <f t="shared" si="299"/>
        <v>2</v>
      </c>
      <c r="GE293" s="10" t="s">
        <v>228</v>
      </c>
      <c r="GF293" s="37">
        <v>12.5</v>
      </c>
      <c r="GQ293" s="10">
        <f t="shared" si="300"/>
        <v>0</v>
      </c>
      <c r="GS293" s="37"/>
      <c r="GV293" s="4" t="s">
        <v>226</v>
      </c>
      <c r="GW293" s="4" t="s">
        <v>226</v>
      </c>
      <c r="GX293" s="4" t="s">
        <v>226</v>
      </c>
      <c r="GZ293" s="4" t="s">
        <v>226</v>
      </c>
      <c r="HA293" s="10">
        <f t="shared" si="301"/>
        <v>4</v>
      </c>
      <c r="HB293" s="10" t="s">
        <v>227</v>
      </c>
      <c r="HC293" s="37">
        <v>33.3333333333333</v>
      </c>
      <c r="HN293" s="10">
        <f t="shared" si="302"/>
        <v>0</v>
      </c>
      <c r="HP293" s="37"/>
      <c r="HR293" s="4" t="s">
        <v>226</v>
      </c>
      <c r="HS293" s="4" t="s">
        <v>226</v>
      </c>
      <c r="HX293" s="10">
        <f t="shared" si="303"/>
        <v>2</v>
      </c>
      <c r="HY293" s="10" t="s">
        <v>228</v>
      </c>
      <c r="HZ293" s="41">
        <v>16.6666666666667</v>
      </c>
      <c r="IM293" s="10">
        <f t="shared" si="304"/>
        <v>0</v>
      </c>
      <c r="IO293" s="37"/>
      <c r="IW293" s="10">
        <f t="shared" si="305"/>
        <v>0</v>
      </c>
      <c r="IY293" s="37"/>
      <c r="JK293" s="10">
        <f t="shared" si="306"/>
        <v>0</v>
      </c>
      <c r="JM293" s="37"/>
      <c r="JT293" s="10">
        <f t="shared" si="307"/>
        <v>0</v>
      </c>
      <c r="JV293" s="37"/>
      <c r="JX293" s="8">
        <v>10</v>
      </c>
    </row>
    <row r="294" ht="13.9" customHeight="1" spans="1:284">
      <c r="A294" s="7" t="s">
        <v>231</v>
      </c>
      <c r="B294" s="18" t="s">
        <v>492</v>
      </c>
      <c r="C294" s="18"/>
      <c r="F294" s="4">
        <v>1</v>
      </c>
      <c r="I294" s="4">
        <v>1</v>
      </c>
      <c r="K294" s="4">
        <v>1</v>
      </c>
      <c r="O294" s="4">
        <v>7</v>
      </c>
      <c r="P294" s="4">
        <v>6</v>
      </c>
      <c r="Q294" s="9">
        <v>7</v>
      </c>
      <c r="W294" s="10">
        <f t="shared" si="286"/>
        <v>0</v>
      </c>
      <c r="AF294" s="10">
        <f t="shared" si="287"/>
        <v>0</v>
      </c>
      <c r="AS294" s="10">
        <f t="shared" si="288"/>
        <v>0</v>
      </c>
      <c r="AU294" s="37"/>
      <c r="AZ294" s="4" t="s">
        <v>226</v>
      </c>
      <c r="BF294" s="10">
        <f t="shared" si="289"/>
        <v>1</v>
      </c>
      <c r="BG294" s="10" t="s">
        <v>230</v>
      </c>
      <c r="BH294" s="37">
        <v>5.55555555555556</v>
      </c>
      <c r="BS294" s="36">
        <f t="shared" si="290"/>
        <v>0</v>
      </c>
      <c r="BU294" s="37"/>
      <c r="CG294" s="36">
        <f t="shared" si="291"/>
        <v>0</v>
      </c>
      <c r="CI294" s="11"/>
      <c r="CT294" s="10">
        <f t="shared" si="292"/>
        <v>0</v>
      </c>
      <c r="CV294" s="37"/>
      <c r="CX294" s="4" t="s">
        <v>226</v>
      </c>
      <c r="DH294" s="10">
        <f t="shared" si="293"/>
        <v>1</v>
      </c>
      <c r="DI294" s="10" t="s">
        <v>230</v>
      </c>
      <c r="DJ294" s="11">
        <v>5</v>
      </c>
      <c r="DT294" s="36">
        <f t="shared" si="294"/>
        <v>0</v>
      </c>
      <c r="DV294" s="37"/>
      <c r="DX294" s="4" t="s">
        <v>226</v>
      </c>
      <c r="EB294" s="4" t="s">
        <v>226</v>
      </c>
      <c r="EC294" s="4" t="s">
        <v>226</v>
      </c>
      <c r="EF294" s="36">
        <f t="shared" si="295"/>
        <v>3</v>
      </c>
      <c r="EG294" s="10" t="s">
        <v>228</v>
      </c>
      <c r="EH294" s="37">
        <v>18.75</v>
      </c>
      <c r="ER294" s="10">
        <f t="shared" si="296"/>
        <v>0</v>
      </c>
      <c r="ET294" s="37">
        <v>0</v>
      </c>
      <c r="EW294" s="4" t="s">
        <v>226</v>
      </c>
      <c r="EY294" s="4" t="s">
        <v>226</v>
      </c>
      <c r="FB294" s="4" t="s">
        <v>226</v>
      </c>
      <c r="FD294" s="4" t="s">
        <v>226</v>
      </c>
      <c r="FF294" s="10">
        <f t="shared" si="297"/>
        <v>4</v>
      </c>
      <c r="FG294" s="10" t="s">
        <v>228</v>
      </c>
      <c r="FH294" s="37">
        <v>20</v>
      </c>
      <c r="FR294" s="10">
        <f t="shared" si="298"/>
        <v>0</v>
      </c>
      <c r="FT294" s="37">
        <v>0</v>
      </c>
      <c r="FY294" s="4" t="s">
        <v>226</v>
      </c>
      <c r="GA294" s="4">
        <v>1</v>
      </c>
      <c r="GD294" s="10">
        <f t="shared" si="299"/>
        <v>2</v>
      </c>
      <c r="GE294" s="10" t="s">
        <v>228</v>
      </c>
      <c r="GF294" s="37">
        <v>68.75</v>
      </c>
      <c r="GQ294" s="10">
        <f t="shared" si="300"/>
        <v>0</v>
      </c>
      <c r="GS294" s="37"/>
      <c r="HA294" s="10">
        <f t="shared" si="301"/>
        <v>0</v>
      </c>
      <c r="HC294" s="37"/>
      <c r="HF294" s="4" t="s">
        <v>226</v>
      </c>
      <c r="HL294" s="4" t="s">
        <v>226</v>
      </c>
      <c r="HN294" s="10">
        <f t="shared" si="302"/>
        <v>2</v>
      </c>
      <c r="HO294" s="10" t="s">
        <v>228</v>
      </c>
      <c r="HP294" s="37">
        <v>11.1111111111111</v>
      </c>
      <c r="HS294" s="4" t="s">
        <v>226</v>
      </c>
      <c r="HX294" s="10">
        <f t="shared" si="303"/>
        <v>1</v>
      </c>
      <c r="HY294" s="10" t="s">
        <v>230</v>
      </c>
      <c r="HZ294" s="41">
        <v>8.33333333333333</v>
      </c>
      <c r="IM294" s="10">
        <f t="shared" si="304"/>
        <v>0</v>
      </c>
      <c r="IO294" s="37"/>
      <c r="IU294" s="4">
        <v>1</v>
      </c>
      <c r="IW294" s="10">
        <f t="shared" si="305"/>
        <v>1</v>
      </c>
      <c r="IX294" s="10" t="s">
        <v>230</v>
      </c>
      <c r="IY294" s="37">
        <v>83.3333333333333</v>
      </c>
      <c r="JK294" s="10">
        <f t="shared" si="306"/>
        <v>0</v>
      </c>
      <c r="JM294" s="37"/>
      <c r="JT294" s="10">
        <f t="shared" si="307"/>
        <v>0</v>
      </c>
      <c r="JV294" s="37"/>
      <c r="JX294" s="8">
        <v>15</v>
      </c>
    </row>
    <row r="295" ht="13.9" customHeight="1" spans="1:284">
      <c r="A295" s="7" t="s">
        <v>231</v>
      </c>
      <c r="B295" s="18" t="s">
        <v>493</v>
      </c>
      <c r="C295" s="18"/>
      <c r="H295" s="4">
        <v>1</v>
      </c>
      <c r="K295" s="4">
        <v>1</v>
      </c>
      <c r="M295" s="4">
        <v>1</v>
      </c>
      <c r="Q295" s="9">
        <v>7</v>
      </c>
      <c r="W295" s="10">
        <f t="shared" si="286"/>
        <v>0</v>
      </c>
      <c r="AF295" s="10">
        <f t="shared" si="287"/>
        <v>0</v>
      </c>
      <c r="AS295" s="10">
        <f t="shared" si="288"/>
        <v>0</v>
      </c>
      <c r="AU295" s="37"/>
      <c r="BF295" s="10">
        <f t="shared" si="289"/>
        <v>0</v>
      </c>
      <c r="BH295" s="37"/>
      <c r="BS295" s="36">
        <f t="shared" si="290"/>
        <v>0</v>
      </c>
      <c r="BU295" s="37"/>
      <c r="CF295" s="4" t="s">
        <v>226</v>
      </c>
      <c r="CG295" s="36">
        <f t="shared" si="291"/>
        <v>1</v>
      </c>
      <c r="CH295" s="10" t="s">
        <v>230</v>
      </c>
      <c r="CI295" s="11">
        <v>5</v>
      </c>
      <c r="CT295" s="10">
        <f t="shared" si="292"/>
        <v>0</v>
      </c>
      <c r="CV295" s="37"/>
      <c r="DA295" s="4" t="s">
        <v>226</v>
      </c>
      <c r="DB295" s="4" t="s">
        <v>226</v>
      </c>
      <c r="DC295" s="4" t="s">
        <v>226</v>
      </c>
      <c r="DH295" s="10">
        <f t="shared" si="293"/>
        <v>3</v>
      </c>
      <c r="DI295" s="10" t="s">
        <v>228</v>
      </c>
      <c r="DJ295" s="11">
        <v>15</v>
      </c>
      <c r="DT295" s="36">
        <f t="shared" si="294"/>
        <v>0</v>
      </c>
      <c r="DV295" s="37"/>
      <c r="EF295" s="36">
        <f t="shared" si="295"/>
        <v>0</v>
      </c>
      <c r="EH295" s="37"/>
      <c r="ER295" s="10">
        <f t="shared" si="296"/>
        <v>0</v>
      </c>
      <c r="ET295" s="37">
        <v>0</v>
      </c>
      <c r="FF295" s="10">
        <f t="shared" si="297"/>
        <v>0</v>
      </c>
      <c r="FH295" s="37"/>
      <c r="FR295" s="10">
        <f t="shared" si="298"/>
        <v>0</v>
      </c>
      <c r="FT295" s="37">
        <v>0</v>
      </c>
      <c r="GD295" s="10">
        <f t="shared" si="299"/>
        <v>0</v>
      </c>
      <c r="GF295" s="37"/>
      <c r="GQ295" s="10">
        <f t="shared" si="300"/>
        <v>0</v>
      </c>
      <c r="GS295" s="37"/>
      <c r="HA295" s="10">
        <f t="shared" si="301"/>
        <v>0</v>
      </c>
      <c r="HC295" s="37"/>
      <c r="HN295" s="10">
        <f t="shared" si="302"/>
        <v>0</v>
      </c>
      <c r="HP295" s="37"/>
      <c r="HX295" s="10">
        <f t="shared" si="303"/>
        <v>0</v>
      </c>
      <c r="HZ295" s="41"/>
      <c r="IM295" s="10">
        <f t="shared" si="304"/>
        <v>0</v>
      </c>
      <c r="IO295" s="37"/>
      <c r="IW295" s="10">
        <f t="shared" si="305"/>
        <v>0</v>
      </c>
      <c r="IY295" s="37"/>
      <c r="JK295" s="10">
        <f t="shared" si="306"/>
        <v>0</v>
      </c>
      <c r="JM295" s="37"/>
      <c r="JT295" s="10">
        <f t="shared" si="307"/>
        <v>0</v>
      </c>
      <c r="JV295" s="37"/>
      <c r="JX295" s="8">
        <v>4</v>
      </c>
    </row>
    <row r="296" ht="13.9" customHeight="1" spans="1:284">
      <c r="A296" s="7" t="s">
        <v>231</v>
      </c>
      <c r="B296" s="18" t="s">
        <v>494</v>
      </c>
      <c r="C296" s="18"/>
      <c r="H296" s="4">
        <v>1</v>
      </c>
      <c r="J296" s="4">
        <v>1</v>
      </c>
      <c r="N296" s="4">
        <v>1</v>
      </c>
      <c r="O296" s="4">
        <v>9</v>
      </c>
      <c r="P296" s="4">
        <v>8</v>
      </c>
      <c r="Q296" s="9">
        <v>7</v>
      </c>
      <c r="W296" s="10">
        <f t="shared" si="286"/>
        <v>0</v>
      </c>
      <c r="AF296" s="10">
        <f t="shared" si="287"/>
        <v>0</v>
      </c>
      <c r="AS296" s="10">
        <f t="shared" si="288"/>
        <v>0</v>
      </c>
      <c r="AU296" s="37"/>
      <c r="BF296" s="10">
        <f t="shared" si="289"/>
        <v>0</v>
      </c>
      <c r="BH296" s="37"/>
      <c r="BS296" s="36">
        <f t="shared" si="290"/>
        <v>0</v>
      </c>
      <c r="BU296" s="37"/>
      <c r="CG296" s="36">
        <f t="shared" si="291"/>
        <v>0</v>
      </c>
      <c r="CI296" s="11"/>
      <c r="CT296" s="10">
        <f t="shared" si="292"/>
        <v>0</v>
      </c>
      <c r="CV296" s="37"/>
      <c r="DH296" s="10">
        <f t="shared" si="293"/>
        <v>0</v>
      </c>
      <c r="DJ296" s="11"/>
      <c r="DT296" s="36">
        <f t="shared" si="294"/>
        <v>0</v>
      </c>
      <c r="DV296" s="37"/>
      <c r="EF296" s="36">
        <f t="shared" si="295"/>
        <v>0</v>
      </c>
      <c r="EH296" s="37"/>
      <c r="ER296" s="10">
        <f t="shared" si="296"/>
        <v>0</v>
      </c>
      <c r="ET296" s="37">
        <v>0</v>
      </c>
      <c r="FD296" s="4" t="s">
        <v>226</v>
      </c>
      <c r="FF296" s="10">
        <f t="shared" si="297"/>
        <v>1</v>
      </c>
      <c r="FG296" s="10" t="s">
        <v>230</v>
      </c>
      <c r="FH296" s="37">
        <v>5</v>
      </c>
      <c r="FR296" s="10">
        <f t="shared" si="298"/>
        <v>0</v>
      </c>
      <c r="FT296" s="37">
        <v>0</v>
      </c>
      <c r="GD296" s="10">
        <f t="shared" si="299"/>
        <v>0</v>
      </c>
      <c r="GF296" s="37"/>
      <c r="GQ296" s="10">
        <f t="shared" si="300"/>
        <v>0</v>
      </c>
      <c r="GS296" s="37"/>
      <c r="GU296" s="4">
        <v>3</v>
      </c>
      <c r="GV296" s="4">
        <v>1</v>
      </c>
      <c r="GW296" s="4" t="s">
        <v>226</v>
      </c>
      <c r="GX296" s="4" t="s">
        <v>226</v>
      </c>
      <c r="HA296" s="10">
        <f t="shared" si="301"/>
        <v>4</v>
      </c>
      <c r="HB296" s="10" t="s">
        <v>227</v>
      </c>
      <c r="HC296" s="37">
        <v>725</v>
      </c>
      <c r="HN296" s="10">
        <f t="shared" si="302"/>
        <v>0</v>
      </c>
      <c r="HP296" s="37"/>
      <c r="HX296" s="10">
        <f t="shared" si="303"/>
        <v>0</v>
      </c>
      <c r="HZ296" s="41"/>
      <c r="IM296" s="10">
        <f t="shared" si="304"/>
        <v>0</v>
      </c>
      <c r="IO296" s="37"/>
      <c r="IW296" s="10">
        <f t="shared" si="305"/>
        <v>0</v>
      </c>
      <c r="IY296" s="37"/>
      <c r="JK296" s="10">
        <f t="shared" si="306"/>
        <v>0</v>
      </c>
      <c r="JM296" s="37"/>
      <c r="JT296" s="10">
        <f t="shared" si="307"/>
        <v>0</v>
      </c>
      <c r="JV296" s="37"/>
      <c r="JX296" s="8">
        <v>5</v>
      </c>
    </row>
    <row r="297" ht="13.9" customHeight="1" spans="1:284">
      <c r="A297" s="7" t="s">
        <v>231</v>
      </c>
      <c r="B297" s="18" t="s">
        <v>495</v>
      </c>
      <c r="C297" s="18"/>
      <c r="N297" s="4">
        <v>1</v>
      </c>
      <c r="O297" s="4">
        <v>7</v>
      </c>
      <c r="P297" s="4">
        <v>8</v>
      </c>
      <c r="Q297" s="9">
        <v>8</v>
      </c>
      <c r="W297" s="10">
        <f t="shared" si="286"/>
        <v>0</v>
      </c>
      <c r="AF297" s="10">
        <f t="shared" si="287"/>
        <v>0</v>
      </c>
      <c r="AO297" s="4" t="s">
        <v>226</v>
      </c>
      <c r="AS297" s="10">
        <f t="shared" si="288"/>
        <v>1</v>
      </c>
      <c r="AT297" s="10" t="s">
        <v>230</v>
      </c>
      <c r="AU297" s="37">
        <v>5.55555555555556</v>
      </c>
      <c r="BF297" s="10">
        <f t="shared" si="289"/>
        <v>0</v>
      </c>
      <c r="BH297" s="37"/>
      <c r="BS297" s="36">
        <f t="shared" si="290"/>
        <v>0</v>
      </c>
      <c r="BU297" s="37"/>
      <c r="CG297" s="36">
        <f t="shared" si="291"/>
        <v>0</v>
      </c>
      <c r="CI297" s="11"/>
      <c r="CT297" s="10">
        <f t="shared" si="292"/>
        <v>0</v>
      </c>
      <c r="CV297" s="37"/>
      <c r="DH297" s="10">
        <f t="shared" si="293"/>
        <v>0</v>
      </c>
      <c r="DJ297" s="11"/>
      <c r="DT297" s="36">
        <f t="shared" si="294"/>
        <v>0</v>
      </c>
      <c r="DV297" s="37"/>
      <c r="EF297" s="36">
        <f t="shared" si="295"/>
        <v>0</v>
      </c>
      <c r="EH297" s="37"/>
      <c r="ER297" s="10">
        <f t="shared" si="296"/>
        <v>0</v>
      </c>
      <c r="ET297" s="37">
        <v>0</v>
      </c>
      <c r="FF297" s="10">
        <f t="shared" si="297"/>
        <v>0</v>
      </c>
      <c r="FH297" s="37"/>
      <c r="FR297" s="10">
        <f t="shared" si="298"/>
        <v>0</v>
      </c>
      <c r="FT297" s="37">
        <v>0</v>
      </c>
      <c r="GD297" s="10">
        <f t="shared" si="299"/>
        <v>0</v>
      </c>
      <c r="GF297" s="37"/>
      <c r="GQ297" s="10">
        <f t="shared" si="300"/>
        <v>0</v>
      </c>
      <c r="GS297" s="37"/>
      <c r="HA297" s="10">
        <f t="shared" si="301"/>
        <v>0</v>
      </c>
      <c r="HC297" s="37"/>
      <c r="HN297" s="10">
        <f t="shared" si="302"/>
        <v>0</v>
      </c>
      <c r="HP297" s="37"/>
      <c r="HX297" s="10">
        <f t="shared" si="303"/>
        <v>0</v>
      </c>
      <c r="HZ297" s="41"/>
      <c r="IM297" s="10">
        <f t="shared" si="304"/>
        <v>0</v>
      </c>
      <c r="IO297" s="37"/>
      <c r="IW297" s="10">
        <f t="shared" si="305"/>
        <v>0</v>
      </c>
      <c r="IY297" s="37"/>
      <c r="JK297" s="10">
        <f t="shared" si="306"/>
        <v>0</v>
      </c>
      <c r="JM297" s="37"/>
      <c r="JT297" s="10">
        <f t="shared" si="307"/>
        <v>0</v>
      </c>
      <c r="JV297" s="37"/>
      <c r="JX297" s="8">
        <v>1</v>
      </c>
    </row>
    <row r="298" ht="13.9" customHeight="1" spans="1:284">
      <c r="A298" s="7" t="s">
        <v>231</v>
      </c>
      <c r="B298" s="18" t="s">
        <v>496</v>
      </c>
      <c r="C298" s="18"/>
      <c r="E298" s="4">
        <v>1</v>
      </c>
      <c r="G298" s="4">
        <v>1</v>
      </c>
      <c r="H298" s="4">
        <v>1</v>
      </c>
      <c r="N298" s="4">
        <v>1</v>
      </c>
      <c r="O298" s="4">
        <v>4</v>
      </c>
      <c r="P298" s="4">
        <v>6</v>
      </c>
      <c r="Q298" s="9">
        <v>6</v>
      </c>
      <c r="V298" s="4" t="s">
        <v>226</v>
      </c>
      <c r="W298" s="10">
        <f t="shared" si="286"/>
        <v>1</v>
      </c>
      <c r="X298" s="10" t="s">
        <v>230</v>
      </c>
      <c r="Y298" s="11">
        <v>10</v>
      </c>
      <c r="AA298" s="4" t="s">
        <v>226</v>
      </c>
      <c r="AF298" s="10">
        <f t="shared" si="287"/>
        <v>1</v>
      </c>
      <c r="AG298" s="10" t="s">
        <v>230</v>
      </c>
      <c r="AH298" s="11">
        <v>10</v>
      </c>
      <c r="AK298" s="4" t="s">
        <v>226</v>
      </c>
      <c r="AM298" s="4" t="s">
        <v>226</v>
      </c>
      <c r="AR298" s="4" t="s">
        <v>226</v>
      </c>
      <c r="AS298" s="10">
        <f t="shared" si="288"/>
        <v>3</v>
      </c>
      <c r="AT298" s="10" t="s">
        <v>228</v>
      </c>
      <c r="AU298" s="37">
        <v>16.6666666666667</v>
      </c>
      <c r="BF298" s="10">
        <f t="shared" si="289"/>
        <v>0</v>
      </c>
      <c r="BH298" s="37"/>
      <c r="BS298" s="36">
        <f t="shared" si="290"/>
        <v>0</v>
      </c>
      <c r="BU298" s="37"/>
      <c r="CG298" s="36">
        <f t="shared" si="291"/>
        <v>0</v>
      </c>
      <c r="CI298" s="11"/>
      <c r="CT298" s="10">
        <f t="shared" si="292"/>
        <v>0</v>
      </c>
      <c r="CV298" s="37"/>
      <c r="DH298" s="10">
        <f t="shared" si="293"/>
        <v>0</v>
      </c>
      <c r="DJ298" s="11"/>
      <c r="DT298" s="36">
        <f t="shared" si="294"/>
        <v>0</v>
      </c>
      <c r="DV298" s="37"/>
      <c r="EF298" s="36">
        <f t="shared" si="295"/>
        <v>0</v>
      </c>
      <c r="EH298" s="37"/>
      <c r="EK298" s="4" t="s">
        <v>226</v>
      </c>
      <c r="EL298" s="4" t="s">
        <v>226</v>
      </c>
      <c r="EO298" s="4" t="s">
        <v>226</v>
      </c>
      <c r="ER298" s="10">
        <f t="shared" si="296"/>
        <v>3</v>
      </c>
      <c r="ES298" s="10" t="s">
        <v>228</v>
      </c>
      <c r="ET298" s="37">
        <v>18.75</v>
      </c>
      <c r="FF298" s="10">
        <f t="shared" si="297"/>
        <v>0</v>
      </c>
      <c r="FH298" s="37"/>
      <c r="FR298" s="10">
        <f t="shared" si="298"/>
        <v>0</v>
      </c>
      <c r="FT298" s="37">
        <v>0</v>
      </c>
      <c r="GD298" s="10">
        <f t="shared" si="299"/>
        <v>0</v>
      </c>
      <c r="GF298" s="37"/>
      <c r="GQ298" s="10">
        <f t="shared" si="300"/>
        <v>0</v>
      </c>
      <c r="GS298" s="37"/>
      <c r="HA298" s="10">
        <f t="shared" si="301"/>
        <v>0</v>
      </c>
      <c r="HC298" s="37"/>
      <c r="HN298" s="10">
        <f t="shared" si="302"/>
        <v>0</v>
      </c>
      <c r="HP298" s="37"/>
      <c r="HX298" s="10">
        <f t="shared" si="303"/>
        <v>0</v>
      </c>
      <c r="HZ298" s="41"/>
      <c r="IM298" s="10">
        <f t="shared" si="304"/>
        <v>0</v>
      </c>
      <c r="IO298" s="37"/>
      <c r="IW298" s="10">
        <f t="shared" si="305"/>
        <v>0</v>
      </c>
      <c r="IY298" s="37"/>
      <c r="JK298" s="10">
        <f t="shared" si="306"/>
        <v>0</v>
      </c>
      <c r="JM298" s="37"/>
      <c r="JT298" s="10">
        <f t="shared" si="307"/>
        <v>0</v>
      </c>
      <c r="JV298" s="37"/>
      <c r="JX298" s="8">
        <v>8</v>
      </c>
    </row>
    <row r="299" ht="13.9" customHeight="1" spans="1:284">
      <c r="A299" s="7" t="s">
        <v>231</v>
      </c>
      <c r="B299" s="18" t="s">
        <v>497</v>
      </c>
      <c r="C299" s="18"/>
      <c r="N299" s="4">
        <v>1</v>
      </c>
      <c r="O299" s="4">
        <v>7</v>
      </c>
      <c r="P299" s="4">
        <v>7</v>
      </c>
      <c r="Q299" s="9">
        <v>8</v>
      </c>
      <c r="S299" s="4" t="s">
        <v>226</v>
      </c>
      <c r="W299" s="10">
        <f t="shared" si="286"/>
        <v>1</v>
      </c>
      <c r="X299" s="10" t="s">
        <v>230</v>
      </c>
      <c r="Y299" s="11">
        <v>10</v>
      </c>
      <c r="AA299" s="4" t="s">
        <v>226</v>
      </c>
      <c r="AF299" s="10">
        <f t="shared" si="287"/>
        <v>1</v>
      </c>
      <c r="AG299" s="10" t="s">
        <v>230</v>
      </c>
      <c r="AH299" s="11">
        <v>10</v>
      </c>
      <c r="AM299" s="4" t="s">
        <v>226</v>
      </c>
      <c r="AS299" s="10">
        <f t="shared" si="288"/>
        <v>1</v>
      </c>
      <c r="AT299" s="10" t="s">
        <v>230</v>
      </c>
      <c r="AU299" s="37">
        <v>5.55555555555556</v>
      </c>
      <c r="BF299" s="10">
        <f t="shared" si="289"/>
        <v>0</v>
      </c>
      <c r="BH299" s="37"/>
      <c r="BS299" s="36">
        <f t="shared" si="290"/>
        <v>0</v>
      </c>
      <c r="BU299" s="37"/>
      <c r="CG299" s="36">
        <f t="shared" si="291"/>
        <v>0</v>
      </c>
      <c r="CI299" s="11"/>
      <c r="CT299" s="10">
        <f t="shared" si="292"/>
        <v>0</v>
      </c>
      <c r="CV299" s="37"/>
      <c r="DH299" s="10">
        <f t="shared" si="293"/>
        <v>0</v>
      </c>
      <c r="DJ299" s="11"/>
      <c r="DR299" s="4">
        <v>1</v>
      </c>
      <c r="DS299" s="4" t="s">
        <v>226</v>
      </c>
      <c r="DT299" s="36">
        <f t="shared" si="294"/>
        <v>2</v>
      </c>
      <c r="DU299" s="10" t="s">
        <v>228</v>
      </c>
      <c r="DV299" s="37">
        <v>68.75</v>
      </c>
      <c r="EF299" s="36">
        <f t="shared" si="295"/>
        <v>0</v>
      </c>
      <c r="EH299" s="37"/>
      <c r="ER299" s="10">
        <f t="shared" si="296"/>
        <v>0</v>
      </c>
      <c r="ET299" s="37">
        <v>0</v>
      </c>
      <c r="FA299" s="4" t="s">
        <v>226</v>
      </c>
      <c r="FF299" s="10">
        <f t="shared" si="297"/>
        <v>1</v>
      </c>
      <c r="FG299" s="10" t="s">
        <v>230</v>
      </c>
      <c r="FH299" s="37">
        <v>5</v>
      </c>
      <c r="FR299" s="10">
        <f t="shared" si="298"/>
        <v>0</v>
      </c>
      <c r="FT299" s="37">
        <v>0</v>
      </c>
      <c r="GD299" s="10">
        <f t="shared" si="299"/>
        <v>0</v>
      </c>
      <c r="GF299" s="37"/>
      <c r="GQ299" s="10">
        <f t="shared" si="300"/>
        <v>0</v>
      </c>
      <c r="GS299" s="37"/>
      <c r="HA299" s="10">
        <f t="shared" si="301"/>
        <v>0</v>
      </c>
      <c r="HC299" s="37"/>
      <c r="HN299" s="10">
        <f t="shared" si="302"/>
        <v>0</v>
      </c>
      <c r="HP299" s="37"/>
      <c r="HR299" s="4">
        <v>1</v>
      </c>
      <c r="HX299" s="10">
        <f t="shared" si="303"/>
        <v>1</v>
      </c>
      <c r="HY299" s="10" t="s">
        <v>230</v>
      </c>
      <c r="HZ299" s="41">
        <v>83.3333333333333</v>
      </c>
      <c r="IM299" s="10">
        <f t="shared" si="304"/>
        <v>0</v>
      </c>
      <c r="IO299" s="37"/>
      <c r="IW299" s="10">
        <f t="shared" si="305"/>
        <v>0</v>
      </c>
      <c r="IY299" s="37"/>
      <c r="JK299" s="10">
        <f t="shared" si="306"/>
        <v>0</v>
      </c>
      <c r="JM299" s="37"/>
      <c r="JT299" s="10">
        <f t="shared" si="307"/>
        <v>0</v>
      </c>
      <c r="JV299" s="37"/>
      <c r="JX299" s="8">
        <v>7</v>
      </c>
    </row>
    <row r="300" ht="13.9" customHeight="1" spans="1:284">
      <c r="A300" s="7" t="s">
        <v>231</v>
      </c>
      <c r="B300" s="18" t="s">
        <v>498</v>
      </c>
      <c r="C300" s="18"/>
      <c r="F300" s="4">
        <v>1</v>
      </c>
      <c r="I300" s="4">
        <v>1</v>
      </c>
      <c r="K300" s="4">
        <v>1</v>
      </c>
      <c r="O300" s="4">
        <v>7</v>
      </c>
      <c r="P300" s="4">
        <v>6</v>
      </c>
      <c r="Q300" s="9">
        <v>8</v>
      </c>
      <c r="W300" s="10">
        <f t="shared" si="286"/>
        <v>0</v>
      </c>
      <c r="AF300" s="10">
        <f t="shared" si="287"/>
        <v>0</v>
      </c>
      <c r="AS300" s="10">
        <f t="shared" si="288"/>
        <v>0</v>
      </c>
      <c r="AU300" s="37"/>
      <c r="BF300" s="10">
        <f t="shared" si="289"/>
        <v>0</v>
      </c>
      <c r="BH300" s="37"/>
      <c r="BK300" s="4" t="s">
        <v>226</v>
      </c>
      <c r="BS300" s="36">
        <f t="shared" si="290"/>
        <v>1</v>
      </c>
      <c r="BT300" s="10" t="s">
        <v>230</v>
      </c>
      <c r="BU300" s="37">
        <v>5.55555555555556</v>
      </c>
      <c r="CG300" s="36">
        <f t="shared" si="291"/>
        <v>0</v>
      </c>
      <c r="CI300" s="11"/>
      <c r="CT300" s="10">
        <f t="shared" si="292"/>
        <v>0</v>
      </c>
      <c r="CV300" s="37"/>
      <c r="DH300" s="10">
        <f t="shared" si="293"/>
        <v>0</v>
      </c>
      <c r="DJ300" s="11"/>
      <c r="DT300" s="36">
        <f t="shared" si="294"/>
        <v>0</v>
      </c>
      <c r="DV300" s="37"/>
      <c r="EF300" s="36">
        <f t="shared" si="295"/>
        <v>0</v>
      </c>
      <c r="EH300" s="37"/>
      <c r="ER300" s="10">
        <f t="shared" si="296"/>
        <v>0</v>
      </c>
      <c r="ET300" s="37">
        <v>0</v>
      </c>
      <c r="FF300" s="10">
        <f t="shared" si="297"/>
        <v>0</v>
      </c>
      <c r="FH300" s="37"/>
      <c r="FR300" s="10">
        <f t="shared" si="298"/>
        <v>0</v>
      </c>
      <c r="FT300" s="37">
        <v>0</v>
      </c>
      <c r="GD300" s="10">
        <f t="shared" si="299"/>
        <v>0</v>
      </c>
      <c r="GF300" s="37"/>
      <c r="GQ300" s="10">
        <f t="shared" si="300"/>
        <v>0</v>
      </c>
      <c r="GS300" s="37"/>
      <c r="HA300" s="10">
        <f t="shared" si="301"/>
        <v>0</v>
      </c>
      <c r="HC300" s="37"/>
      <c r="HN300" s="10">
        <f t="shared" si="302"/>
        <v>0</v>
      </c>
      <c r="HP300" s="37"/>
      <c r="HX300" s="10">
        <f t="shared" si="303"/>
        <v>0</v>
      </c>
      <c r="HZ300" s="41"/>
      <c r="IM300" s="10">
        <f t="shared" si="304"/>
        <v>0</v>
      </c>
      <c r="IO300" s="37"/>
      <c r="IW300" s="10">
        <f t="shared" si="305"/>
        <v>0</v>
      </c>
      <c r="IY300" s="37"/>
      <c r="JK300" s="10">
        <f t="shared" si="306"/>
        <v>0</v>
      </c>
      <c r="JM300" s="37"/>
      <c r="JT300" s="10">
        <f t="shared" si="307"/>
        <v>0</v>
      </c>
      <c r="JV300" s="37"/>
      <c r="JX300" s="8">
        <v>1</v>
      </c>
    </row>
    <row r="301" ht="13.9" customHeight="1" spans="1:284">
      <c r="A301" s="7" t="s">
        <v>231</v>
      </c>
      <c r="B301" s="18" t="s">
        <v>499</v>
      </c>
      <c r="C301" s="18"/>
      <c r="E301" s="4">
        <v>1</v>
      </c>
      <c r="H301" s="4">
        <v>1</v>
      </c>
      <c r="O301" s="4">
        <v>7</v>
      </c>
      <c r="P301" s="4">
        <v>8</v>
      </c>
      <c r="Q301" s="9">
        <v>5</v>
      </c>
      <c r="W301" s="10">
        <f t="shared" si="286"/>
        <v>0</v>
      </c>
      <c r="AF301" s="10">
        <f t="shared" si="287"/>
        <v>0</v>
      </c>
      <c r="AO301" s="4" t="s">
        <v>226</v>
      </c>
      <c r="AS301" s="10">
        <f t="shared" si="288"/>
        <v>1</v>
      </c>
      <c r="AT301" s="10" t="s">
        <v>230</v>
      </c>
      <c r="AU301" s="37">
        <v>6</v>
      </c>
      <c r="BF301" s="10">
        <f t="shared" si="289"/>
        <v>0</v>
      </c>
      <c r="BH301" s="37"/>
      <c r="BS301" s="36">
        <f t="shared" si="290"/>
        <v>0</v>
      </c>
      <c r="BU301" s="37"/>
      <c r="CG301" s="36">
        <f t="shared" si="291"/>
        <v>0</v>
      </c>
      <c r="CI301" s="11"/>
      <c r="CP301" s="4" t="s">
        <v>226</v>
      </c>
      <c r="CT301" s="10">
        <f t="shared" si="292"/>
        <v>1</v>
      </c>
      <c r="CU301" s="10" t="s">
        <v>230</v>
      </c>
      <c r="CV301" s="37">
        <v>5.55555555555556</v>
      </c>
      <c r="DH301" s="10">
        <f t="shared" si="293"/>
        <v>0</v>
      </c>
      <c r="DJ301" s="11"/>
      <c r="DM301" s="4">
        <v>1</v>
      </c>
      <c r="DP301" s="4" t="s">
        <v>226</v>
      </c>
      <c r="DT301" s="36">
        <f t="shared" si="294"/>
        <v>2</v>
      </c>
      <c r="DU301" s="10" t="s">
        <v>228</v>
      </c>
      <c r="DV301" s="37">
        <v>68.75</v>
      </c>
      <c r="EF301" s="36">
        <f t="shared" si="295"/>
        <v>0</v>
      </c>
      <c r="EH301" s="37"/>
      <c r="ER301" s="10">
        <f t="shared" si="296"/>
        <v>0</v>
      </c>
      <c r="ET301" s="37">
        <v>0</v>
      </c>
      <c r="FF301" s="10">
        <f t="shared" si="297"/>
        <v>0</v>
      </c>
      <c r="FH301" s="37"/>
      <c r="FR301" s="10">
        <f t="shared" si="298"/>
        <v>0</v>
      </c>
      <c r="FT301" s="37">
        <v>0</v>
      </c>
      <c r="GD301" s="10">
        <f t="shared" si="299"/>
        <v>0</v>
      </c>
      <c r="GF301" s="37"/>
      <c r="GQ301" s="10">
        <f t="shared" si="300"/>
        <v>0</v>
      </c>
      <c r="GS301" s="37"/>
      <c r="HA301" s="10">
        <f t="shared" si="301"/>
        <v>0</v>
      </c>
      <c r="HC301" s="37"/>
      <c r="HN301" s="10">
        <f t="shared" si="302"/>
        <v>0</v>
      </c>
      <c r="HP301" s="37"/>
      <c r="HX301" s="10">
        <f t="shared" si="303"/>
        <v>0</v>
      </c>
      <c r="HZ301" s="41"/>
      <c r="IM301" s="10">
        <f t="shared" si="304"/>
        <v>0</v>
      </c>
      <c r="IO301" s="37"/>
      <c r="IW301" s="10">
        <f t="shared" si="305"/>
        <v>0</v>
      </c>
      <c r="IY301" s="37"/>
      <c r="JK301" s="10">
        <f t="shared" si="306"/>
        <v>0</v>
      </c>
      <c r="JM301" s="37"/>
      <c r="JT301" s="10">
        <f t="shared" si="307"/>
        <v>0</v>
      </c>
      <c r="JV301" s="37"/>
      <c r="JX301" s="8">
        <v>4</v>
      </c>
    </row>
    <row r="302" ht="13.9" customHeight="1" spans="1:284">
      <c r="A302" s="7" t="s">
        <v>231</v>
      </c>
      <c r="B302" s="18" t="s">
        <v>500</v>
      </c>
      <c r="C302" s="18"/>
      <c r="E302" s="4">
        <v>1</v>
      </c>
      <c r="H302" s="4">
        <v>1</v>
      </c>
      <c r="J302" s="4">
        <v>1</v>
      </c>
      <c r="K302" s="4">
        <v>1</v>
      </c>
      <c r="O302" s="4">
        <v>5</v>
      </c>
      <c r="Q302" s="9">
        <v>7</v>
      </c>
      <c r="U302" s="4" t="s">
        <v>226</v>
      </c>
      <c r="W302" s="10">
        <f t="shared" si="286"/>
        <v>1</v>
      </c>
      <c r="X302" s="10" t="s">
        <v>230</v>
      </c>
      <c r="Y302" s="11">
        <v>10</v>
      </c>
      <c r="AF302" s="10">
        <f t="shared" si="287"/>
        <v>0</v>
      </c>
      <c r="AL302" s="4" t="s">
        <v>226</v>
      </c>
      <c r="AO302" s="4" t="s">
        <v>226</v>
      </c>
      <c r="AQ302" s="4" t="s">
        <v>226</v>
      </c>
      <c r="AR302" s="4" t="s">
        <v>226</v>
      </c>
      <c r="AS302" s="10">
        <f t="shared" si="288"/>
        <v>4</v>
      </c>
      <c r="AT302" s="10" t="s">
        <v>232</v>
      </c>
      <c r="AU302" s="37">
        <v>22.2222222222222</v>
      </c>
      <c r="BF302" s="10">
        <f t="shared" si="289"/>
        <v>0</v>
      </c>
      <c r="BH302" s="37"/>
      <c r="BJ302" s="4">
        <v>1</v>
      </c>
      <c r="BK302" s="4" t="s">
        <v>226</v>
      </c>
      <c r="BL302" s="4" t="s">
        <v>226</v>
      </c>
      <c r="BM302" s="4" t="s">
        <v>226</v>
      </c>
      <c r="BN302" s="4" t="s">
        <v>226</v>
      </c>
      <c r="BO302" s="4" t="s">
        <v>226</v>
      </c>
      <c r="BP302" s="4" t="s">
        <v>226</v>
      </c>
      <c r="BQ302" s="4" t="s">
        <v>226</v>
      </c>
      <c r="BR302" s="4" t="s">
        <v>226</v>
      </c>
      <c r="BS302" s="36">
        <f t="shared" si="290"/>
        <v>9</v>
      </c>
      <c r="BT302" s="10" t="s">
        <v>233</v>
      </c>
      <c r="BU302" s="37">
        <v>100</v>
      </c>
      <c r="CG302" s="36">
        <f t="shared" si="291"/>
        <v>0</v>
      </c>
      <c r="CI302" s="11"/>
      <c r="CO302" s="4">
        <v>1</v>
      </c>
      <c r="CP302" s="4" t="s">
        <v>226</v>
      </c>
      <c r="CT302" s="10">
        <f t="shared" si="292"/>
        <v>2</v>
      </c>
      <c r="CU302" s="10" t="s">
        <v>228</v>
      </c>
      <c r="CV302" s="37">
        <v>61.1111111111111</v>
      </c>
      <c r="DH302" s="10">
        <f t="shared" si="293"/>
        <v>0</v>
      </c>
      <c r="DJ302" s="11"/>
      <c r="DL302" s="4" t="s">
        <v>226</v>
      </c>
      <c r="DM302" s="4" t="s">
        <v>226</v>
      </c>
      <c r="DN302" s="4" t="s">
        <v>226</v>
      </c>
      <c r="DO302" s="4" t="s">
        <v>226</v>
      </c>
      <c r="DP302" s="4" t="s">
        <v>226</v>
      </c>
      <c r="DR302" s="4">
        <v>1</v>
      </c>
      <c r="DS302" s="4" t="s">
        <v>226</v>
      </c>
      <c r="DT302" s="36">
        <f t="shared" si="294"/>
        <v>7</v>
      </c>
      <c r="DU302" s="10" t="s">
        <v>233</v>
      </c>
      <c r="DV302" s="37">
        <v>100</v>
      </c>
      <c r="EF302" s="36">
        <f t="shared" si="295"/>
        <v>0</v>
      </c>
      <c r="EH302" s="37"/>
      <c r="EK302" s="4" t="s">
        <v>226</v>
      </c>
      <c r="ER302" s="10">
        <f t="shared" si="296"/>
        <v>1</v>
      </c>
      <c r="ES302" s="10" t="s">
        <v>230</v>
      </c>
      <c r="ET302" s="37">
        <v>6.25</v>
      </c>
      <c r="FF302" s="10">
        <f t="shared" si="297"/>
        <v>0</v>
      </c>
      <c r="FH302" s="37"/>
      <c r="FR302" s="10">
        <f t="shared" si="298"/>
        <v>0</v>
      </c>
      <c r="FT302" s="37">
        <v>0</v>
      </c>
      <c r="GD302" s="10">
        <f t="shared" si="299"/>
        <v>0</v>
      </c>
      <c r="GF302" s="37"/>
      <c r="GQ302" s="10">
        <f t="shared" si="300"/>
        <v>0</v>
      </c>
      <c r="GS302" s="37"/>
      <c r="HA302" s="10">
        <f t="shared" si="301"/>
        <v>0</v>
      </c>
      <c r="HC302" s="37"/>
      <c r="HN302" s="10">
        <f t="shared" si="302"/>
        <v>0</v>
      </c>
      <c r="HP302" s="37"/>
      <c r="HX302" s="10">
        <f t="shared" si="303"/>
        <v>0</v>
      </c>
      <c r="HZ302" s="41"/>
      <c r="IM302" s="10">
        <f t="shared" si="304"/>
        <v>0</v>
      </c>
      <c r="IO302" s="37"/>
      <c r="IW302" s="10">
        <f t="shared" si="305"/>
        <v>0</v>
      </c>
      <c r="IY302" s="37"/>
      <c r="JK302" s="10">
        <f t="shared" si="306"/>
        <v>0</v>
      </c>
      <c r="JM302" s="37"/>
      <c r="JT302" s="10">
        <f t="shared" si="307"/>
        <v>0</v>
      </c>
      <c r="JV302" s="37"/>
      <c r="JX302" s="8">
        <v>24</v>
      </c>
    </row>
    <row r="303" ht="13.9" customHeight="1" spans="1:284">
      <c r="A303" s="7" t="s">
        <v>231</v>
      </c>
      <c r="B303" s="18" t="s">
        <v>501</v>
      </c>
      <c r="C303" s="18"/>
      <c r="E303" s="4">
        <v>1</v>
      </c>
      <c r="H303" s="4">
        <v>1</v>
      </c>
      <c r="J303" s="4">
        <v>1</v>
      </c>
      <c r="K303" s="4">
        <v>1</v>
      </c>
      <c r="O303" s="4">
        <v>4</v>
      </c>
      <c r="Q303" s="9">
        <v>7</v>
      </c>
      <c r="S303" s="4" t="s">
        <v>226</v>
      </c>
      <c r="U303" s="4" t="s">
        <v>226</v>
      </c>
      <c r="V303" s="4" t="s">
        <v>226</v>
      </c>
      <c r="W303" s="10">
        <f t="shared" si="286"/>
        <v>3</v>
      </c>
      <c r="X303" s="10" t="s">
        <v>232</v>
      </c>
      <c r="Y303" s="11">
        <v>30</v>
      </c>
      <c r="AF303" s="10">
        <f t="shared" si="287"/>
        <v>0</v>
      </c>
      <c r="AR303" s="4" t="s">
        <v>226</v>
      </c>
      <c r="AS303" s="10">
        <f t="shared" si="288"/>
        <v>1</v>
      </c>
      <c r="AT303" s="10" t="s">
        <v>230</v>
      </c>
      <c r="AU303" s="37">
        <v>5.55555555555556</v>
      </c>
      <c r="BF303" s="10">
        <f t="shared" si="289"/>
        <v>0</v>
      </c>
      <c r="BH303" s="37"/>
      <c r="BJ303" s="4">
        <v>1</v>
      </c>
      <c r="BK303" s="4" t="s">
        <v>226</v>
      </c>
      <c r="BP303" s="4" t="s">
        <v>226</v>
      </c>
      <c r="BS303" s="36">
        <f t="shared" si="290"/>
        <v>3</v>
      </c>
      <c r="BT303" s="10" t="s">
        <v>228</v>
      </c>
      <c r="BU303" s="37">
        <v>66.6666666666667</v>
      </c>
      <c r="CG303" s="36">
        <f t="shared" si="291"/>
        <v>0</v>
      </c>
      <c r="CI303" s="11"/>
      <c r="CP303" s="4" t="s">
        <v>226</v>
      </c>
      <c r="CS303" s="4" t="s">
        <v>226</v>
      </c>
      <c r="CT303" s="10">
        <f t="shared" si="292"/>
        <v>2</v>
      </c>
      <c r="CU303" s="10" t="s">
        <v>228</v>
      </c>
      <c r="CV303" s="37">
        <v>11.1111111111111</v>
      </c>
      <c r="DH303" s="10">
        <f t="shared" si="293"/>
        <v>0</v>
      </c>
      <c r="DJ303" s="11"/>
      <c r="DS303" s="4" t="s">
        <v>226</v>
      </c>
      <c r="DT303" s="36">
        <f t="shared" si="294"/>
        <v>1</v>
      </c>
      <c r="DU303" s="10" t="s">
        <v>230</v>
      </c>
      <c r="DV303" s="37">
        <v>6.25</v>
      </c>
      <c r="EF303" s="36">
        <f t="shared" si="295"/>
        <v>0</v>
      </c>
      <c r="EH303" s="37"/>
      <c r="ER303" s="10">
        <f t="shared" si="296"/>
        <v>0</v>
      </c>
      <c r="ET303" s="37">
        <v>0</v>
      </c>
      <c r="FF303" s="10">
        <f t="shared" si="297"/>
        <v>0</v>
      </c>
      <c r="FH303" s="37"/>
      <c r="FK303" s="4" t="s">
        <v>226</v>
      </c>
      <c r="FR303" s="10">
        <f t="shared" si="298"/>
        <v>1</v>
      </c>
      <c r="FS303" s="10" t="s">
        <v>230</v>
      </c>
      <c r="FT303" s="37">
        <v>6.25</v>
      </c>
      <c r="GD303" s="10">
        <f t="shared" si="299"/>
        <v>0</v>
      </c>
      <c r="GF303" s="37"/>
      <c r="GQ303" s="10">
        <f t="shared" si="300"/>
        <v>0</v>
      </c>
      <c r="GS303" s="37"/>
      <c r="GU303" s="4" t="s">
        <v>226</v>
      </c>
      <c r="GY303" s="4">
        <v>1</v>
      </c>
      <c r="HA303" s="10">
        <f t="shared" si="301"/>
        <v>2</v>
      </c>
      <c r="HB303" s="10" t="s">
        <v>228</v>
      </c>
      <c r="HC303" s="37">
        <v>91.6666666666667</v>
      </c>
      <c r="HN303" s="10">
        <f t="shared" si="302"/>
        <v>0</v>
      </c>
      <c r="HP303" s="37"/>
      <c r="HX303" s="10">
        <f t="shared" si="303"/>
        <v>0</v>
      </c>
      <c r="HZ303" s="41"/>
      <c r="IM303" s="10">
        <f t="shared" si="304"/>
        <v>0</v>
      </c>
      <c r="IO303" s="37"/>
      <c r="IW303" s="10">
        <f t="shared" si="305"/>
        <v>0</v>
      </c>
      <c r="IY303" s="37"/>
      <c r="JK303" s="10">
        <f t="shared" si="306"/>
        <v>0</v>
      </c>
      <c r="JM303" s="37"/>
      <c r="JT303" s="10">
        <f t="shared" si="307"/>
        <v>0</v>
      </c>
      <c r="JV303" s="37"/>
      <c r="JX303" s="8">
        <v>13</v>
      </c>
    </row>
    <row r="304" ht="13.9" customHeight="1" spans="1:284">
      <c r="A304" s="7" t="s">
        <v>231</v>
      </c>
      <c r="B304" s="18" t="s">
        <v>502</v>
      </c>
      <c r="C304" s="18"/>
      <c r="E304" s="4">
        <v>1</v>
      </c>
      <c r="H304" s="4">
        <v>1</v>
      </c>
      <c r="J304" s="4">
        <v>1</v>
      </c>
      <c r="K304" s="4">
        <v>1</v>
      </c>
      <c r="L304" s="4">
        <v>1</v>
      </c>
      <c r="O304" s="4">
        <v>6</v>
      </c>
      <c r="Q304" s="9">
        <v>7</v>
      </c>
      <c r="S304" s="4" t="s">
        <v>226</v>
      </c>
      <c r="U304" s="4" t="s">
        <v>226</v>
      </c>
      <c r="W304" s="10">
        <f t="shared" si="286"/>
        <v>2</v>
      </c>
      <c r="X304" s="10" t="s">
        <v>228</v>
      </c>
      <c r="Y304" s="11">
        <v>20</v>
      </c>
      <c r="AB304" s="4" t="s">
        <v>226</v>
      </c>
      <c r="AF304" s="10">
        <f t="shared" si="287"/>
        <v>1</v>
      </c>
      <c r="AG304" s="10" t="s">
        <v>230</v>
      </c>
      <c r="AH304" s="11">
        <v>10</v>
      </c>
      <c r="AM304" s="4" t="s">
        <v>226</v>
      </c>
      <c r="AR304" s="4" t="s">
        <v>226</v>
      </c>
      <c r="AS304" s="10">
        <f t="shared" si="288"/>
        <v>2</v>
      </c>
      <c r="AT304" s="10" t="s">
        <v>228</v>
      </c>
      <c r="AU304" s="37">
        <v>11.1111111111111</v>
      </c>
      <c r="BF304" s="10">
        <f t="shared" si="289"/>
        <v>0</v>
      </c>
      <c r="BH304" s="37"/>
      <c r="BJ304" s="4">
        <v>1</v>
      </c>
      <c r="BK304" s="4" t="s">
        <v>226</v>
      </c>
      <c r="BN304" s="4" t="s">
        <v>226</v>
      </c>
      <c r="BO304" s="4">
        <v>1</v>
      </c>
      <c r="BP304" s="4" t="s">
        <v>226</v>
      </c>
      <c r="BQ304" s="4" t="s">
        <v>226</v>
      </c>
      <c r="BR304" s="4" t="s">
        <v>226</v>
      </c>
      <c r="BS304" s="36">
        <f t="shared" si="290"/>
        <v>7</v>
      </c>
      <c r="BT304" s="10" t="s">
        <v>227</v>
      </c>
      <c r="BU304" s="37">
        <v>138.888888888889</v>
      </c>
      <c r="CG304" s="36">
        <f t="shared" si="291"/>
        <v>0</v>
      </c>
      <c r="CI304" s="11"/>
      <c r="CL304" s="4" t="s">
        <v>226</v>
      </c>
      <c r="CO304" s="4" t="s">
        <v>226</v>
      </c>
      <c r="CP304" s="4" t="s">
        <v>226</v>
      </c>
      <c r="CT304" s="10">
        <f t="shared" si="292"/>
        <v>3</v>
      </c>
      <c r="CU304" s="10" t="s">
        <v>228</v>
      </c>
      <c r="CV304" s="37">
        <v>16.6666666666667</v>
      </c>
      <c r="DG304" s="4">
        <v>1</v>
      </c>
      <c r="DH304" s="10">
        <f t="shared" si="293"/>
        <v>1</v>
      </c>
      <c r="DI304" s="10" t="s">
        <v>230</v>
      </c>
      <c r="DJ304" s="11">
        <v>50</v>
      </c>
      <c r="DL304" s="4" t="s">
        <v>226</v>
      </c>
      <c r="DP304" s="4" t="s">
        <v>226</v>
      </c>
      <c r="DR304" s="4" t="s">
        <v>226</v>
      </c>
      <c r="DS304" s="4" t="s">
        <v>226</v>
      </c>
      <c r="DT304" s="36">
        <f t="shared" si="294"/>
        <v>4</v>
      </c>
      <c r="DU304" s="10" t="s">
        <v>232</v>
      </c>
      <c r="DV304" s="37">
        <v>25</v>
      </c>
      <c r="EF304" s="36">
        <f t="shared" si="295"/>
        <v>0</v>
      </c>
      <c r="EH304" s="37"/>
      <c r="EK304" s="4" t="s">
        <v>226</v>
      </c>
      <c r="ER304" s="10">
        <f t="shared" si="296"/>
        <v>1</v>
      </c>
      <c r="ES304" s="10" t="s">
        <v>230</v>
      </c>
      <c r="ET304" s="37">
        <v>6.25</v>
      </c>
      <c r="EV304" s="4" t="s">
        <v>226</v>
      </c>
      <c r="FF304" s="10">
        <f t="shared" si="297"/>
        <v>1</v>
      </c>
      <c r="FG304" s="10" t="s">
        <v>230</v>
      </c>
      <c r="FH304" s="37">
        <v>5</v>
      </c>
      <c r="FR304" s="10">
        <f t="shared" si="298"/>
        <v>0</v>
      </c>
      <c r="FT304" s="37">
        <v>0</v>
      </c>
      <c r="FW304" s="4" t="s">
        <v>226</v>
      </c>
      <c r="FX304" s="4" t="s">
        <v>226</v>
      </c>
      <c r="FY304" s="4">
        <v>1</v>
      </c>
      <c r="FZ304" s="4" t="s">
        <v>226</v>
      </c>
      <c r="GD304" s="10">
        <f t="shared" si="299"/>
        <v>4</v>
      </c>
      <c r="GE304" s="10" t="s">
        <v>232</v>
      </c>
      <c r="GF304" s="37">
        <v>81.25</v>
      </c>
      <c r="GQ304" s="10">
        <f t="shared" si="300"/>
        <v>0</v>
      </c>
      <c r="GS304" s="37"/>
      <c r="GY304" s="4">
        <v>2</v>
      </c>
      <c r="GZ304" s="4" t="s">
        <v>226</v>
      </c>
      <c r="HA304" s="10">
        <f t="shared" si="301"/>
        <v>2</v>
      </c>
      <c r="HB304" s="10" t="s">
        <v>228</v>
      </c>
      <c r="HC304" s="37">
        <v>300</v>
      </c>
      <c r="HN304" s="10">
        <f t="shared" si="302"/>
        <v>0</v>
      </c>
      <c r="HP304" s="37"/>
      <c r="HX304" s="10">
        <f t="shared" si="303"/>
        <v>0</v>
      </c>
      <c r="HZ304" s="41"/>
      <c r="IM304" s="10">
        <f t="shared" si="304"/>
        <v>0</v>
      </c>
      <c r="IO304" s="37"/>
      <c r="IV304" s="4">
        <v>1</v>
      </c>
      <c r="IW304" s="10">
        <f t="shared" si="305"/>
        <v>1</v>
      </c>
      <c r="IX304" s="10" t="s">
        <v>230</v>
      </c>
      <c r="IY304" s="37">
        <v>83.3333333333333</v>
      </c>
      <c r="JF304" s="4" t="s">
        <v>226</v>
      </c>
      <c r="JJ304" s="4" t="s">
        <v>226</v>
      </c>
      <c r="JK304" s="10">
        <f t="shared" si="306"/>
        <v>2</v>
      </c>
      <c r="JL304" s="10" t="s">
        <v>230</v>
      </c>
      <c r="JM304" s="37">
        <v>10</v>
      </c>
      <c r="JS304" s="4" t="s">
        <v>226</v>
      </c>
      <c r="JT304" s="10">
        <f t="shared" si="307"/>
        <v>1</v>
      </c>
      <c r="JU304" s="10" t="s">
        <v>230</v>
      </c>
      <c r="JV304" s="37">
        <v>10</v>
      </c>
      <c r="JX304" s="8">
        <v>32</v>
      </c>
    </row>
    <row r="305" ht="13.9" customHeight="1" spans="1:284">
      <c r="A305" s="7" t="s">
        <v>231</v>
      </c>
      <c r="B305" s="18" t="s">
        <v>503</v>
      </c>
      <c r="C305" s="18"/>
      <c r="J305" s="4">
        <v>1</v>
      </c>
      <c r="O305" s="4">
        <v>4</v>
      </c>
      <c r="Q305" s="9">
        <v>6</v>
      </c>
      <c r="W305" s="10">
        <f t="shared" si="286"/>
        <v>0</v>
      </c>
      <c r="AF305" s="10">
        <f t="shared" si="287"/>
        <v>0</v>
      </c>
      <c r="AS305" s="10">
        <f t="shared" si="288"/>
        <v>0</v>
      </c>
      <c r="AU305" s="37"/>
      <c r="BF305" s="10">
        <f t="shared" si="289"/>
        <v>0</v>
      </c>
      <c r="BH305" s="37"/>
      <c r="BS305" s="36">
        <f t="shared" si="290"/>
        <v>0</v>
      </c>
      <c r="BU305" s="37"/>
      <c r="CG305" s="36">
        <f t="shared" si="291"/>
        <v>0</v>
      </c>
      <c r="CI305" s="11"/>
      <c r="CT305" s="10">
        <f t="shared" si="292"/>
        <v>0</v>
      </c>
      <c r="CV305" s="37"/>
      <c r="DH305" s="10">
        <f t="shared" si="293"/>
        <v>0</v>
      </c>
      <c r="DJ305" s="11"/>
      <c r="DT305" s="36">
        <f t="shared" si="294"/>
        <v>0</v>
      </c>
      <c r="DV305" s="37"/>
      <c r="EF305" s="36">
        <f t="shared" si="295"/>
        <v>0</v>
      </c>
      <c r="EH305" s="37"/>
      <c r="EM305" s="4" t="s">
        <v>226</v>
      </c>
      <c r="ER305" s="10">
        <f t="shared" si="296"/>
        <v>1</v>
      </c>
      <c r="ES305" s="10" t="s">
        <v>230</v>
      </c>
      <c r="ET305" s="37">
        <v>6.25</v>
      </c>
      <c r="FF305" s="10">
        <f t="shared" si="297"/>
        <v>0</v>
      </c>
      <c r="FH305" s="37"/>
      <c r="FR305" s="10">
        <f t="shared" si="298"/>
        <v>0</v>
      </c>
      <c r="FT305" s="37">
        <v>0</v>
      </c>
      <c r="GD305" s="10">
        <f t="shared" si="299"/>
        <v>0</v>
      </c>
      <c r="GF305" s="37"/>
      <c r="GQ305" s="10">
        <f t="shared" si="300"/>
        <v>0</v>
      </c>
      <c r="GS305" s="37"/>
      <c r="HA305" s="10">
        <f t="shared" si="301"/>
        <v>0</v>
      </c>
      <c r="HC305" s="37"/>
      <c r="HN305" s="10">
        <f t="shared" si="302"/>
        <v>0</v>
      </c>
      <c r="HP305" s="37"/>
      <c r="HX305" s="10">
        <f t="shared" si="303"/>
        <v>0</v>
      </c>
      <c r="HZ305" s="41"/>
      <c r="IM305" s="10">
        <f t="shared" si="304"/>
        <v>0</v>
      </c>
      <c r="IO305" s="37"/>
      <c r="IW305" s="10">
        <f t="shared" si="305"/>
        <v>0</v>
      </c>
      <c r="IY305" s="37"/>
      <c r="JK305" s="10">
        <f t="shared" si="306"/>
        <v>0</v>
      </c>
      <c r="JM305" s="37"/>
      <c r="JT305" s="10">
        <f t="shared" si="307"/>
        <v>0</v>
      </c>
      <c r="JV305" s="37"/>
      <c r="JX305" s="8">
        <v>1</v>
      </c>
    </row>
    <row r="306" ht="13.9" customHeight="1" spans="1:284">
      <c r="A306" s="7" t="s">
        <v>231</v>
      </c>
      <c r="B306" s="18" t="s">
        <v>504</v>
      </c>
      <c r="C306" s="18"/>
      <c r="H306" s="4">
        <v>1</v>
      </c>
      <c r="J306" s="4">
        <v>1</v>
      </c>
      <c r="O306" s="4">
        <v>5</v>
      </c>
      <c r="P306" s="4">
        <v>7</v>
      </c>
      <c r="Q306" s="9">
        <v>8</v>
      </c>
      <c r="W306" s="10">
        <f t="shared" si="286"/>
        <v>0</v>
      </c>
      <c r="AF306" s="10">
        <f t="shared" si="287"/>
        <v>0</v>
      </c>
      <c r="AS306" s="10">
        <f t="shared" si="288"/>
        <v>0</v>
      </c>
      <c r="AU306" s="37"/>
      <c r="BF306" s="10">
        <f t="shared" si="289"/>
        <v>0</v>
      </c>
      <c r="BH306" s="37"/>
      <c r="BS306" s="36">
        <f t="shared" si="290"/>
        <v>0</v>
      </c>
      <c r="BU306" s="37"/>
      <c r="CG306" s="36">
        <f t="shared" si="291"/>
        <v>0</v>
      </c>
      <c r="CI306" s="11"/>
      <c r="CT306" s="10">
        <f t="shared" si="292"/>
        <v>0</v>
      </c>
      <c r="CV306" s="37"/>
      <c r="DH306" s="10">
        <f t="shared" si="293"/>
        <v>0</v>
      </c>
      <c r="DJ306" s="11"/>
      <c r="DT306" s="36">
        <f t="shared" si="294"/>
        <v>0</v>
      </c>
      <c r="DV306" s="37"/>
      <c r="EF306" s="36">
        <f t="shared" si="295"/>
        <v>0</v>
      </c>
      <c r="EH306" s="37"/>
      <c r="ER306" s="10">
        <f t="shared" si="296"/>
        <v>0</v>
      </c>
      <c r="ET306" s="37">
        <v>0</v>
      </c>
      <c r="FF306" s="10">
        <f t="shared" si="297"/>
        <v>0</v>
      </c>
      <c r="FH306" s="37"/>
      <c r="FN306" s="4" t="s">
        <v>226</v>
      </c>
      <c r="FR306" s="10">
        <f t="shared" si="298"/>
        <v>1</v>
      </c>
      <c r="FS306" s="10" t="s">
        <v>230</v>
      </c>
      <c r="FT306" s="37">
        <v>6.25</v>
      </c>
      <c r="GD306" s="10">
        <f t="shared" si="299"/>
        <v>0</v>
      </c>
      <c r="GF306" s="37"/>
      <c r="GQ306" s="10">
        <f t="shared" si="300"/>
        <v>0</v>
      </c>
      <c r="GS306" s="37"/>
      <c r="HA306" s="10">
        <f t="shared" si="301"/>
        <v>0</v>
      </c>
      <c r="HC306" s="37"/>
      <c r="HN306" s="10">
        <f t="shared" si="302"/>
        <v>0</v>
      </c>
      <c r="HP306" s="37"/>
      <c r="HX306" s="10">
        <f t="shared" si="303"/>
        <v>0</v>
      </c>
      <c r="HZ306" s="41"/>
      <c r="IM306" s="10">
        <f t="shared" si="304"/>
        <v>0</v>
      </c>
      <c r="IO306" s="37"/>
      <c r="IW306" s="10">
        <f t="shared" si="305"/>
        <v>0</v>
      </c>
      <c r="IY306" s="37"/>
      <c r="JK306" s="10">
        <f t="shared" si="306"/>
        <v>0</v>
      </c>
      <c r="JM306" s="37"/>
      <c r="JT306" s="10">
        <f t="shared" si="307"/>
        <v>0</v>
      </c>
      <c r="JV306" s="37"/>
      <c r="JX306" s="8">
        <v>1</v>
      </c>
    </row>
    <row r="307" ht="13.9" customHeight="1" spans="1:284">
      <c r="A307" s="7" t="s">
        <v>231</v>
      </c>
      <c r="B307" s="18" t="s">
        <v>505</v>
      </c>
      <c r="C307" s="18"/>
      <c r="I307" s="4">
        <v>1</v>
      </c>
      <c r="J307" s="4">
        <v>1</v>
      </c>
      <c r="L307" s="4">
        <v>1</v>
      </c>
      <c r="O307" s="4">
        <v>9</v>
      </c>
      <c r="P307" s="4">
        <v>7</v>
      </c>
      <c r="Q307" s="9">
        <v>4</v>
      </c>
      <c r="W307" s="10">
        <f t="shared" si="286"/>
        <v>0</v>
      </c>
      <c r="AF307" s="10">
        <f t="shared" si="287"/>
        <v>0</v>
      </c>
      <c r="AS307" s="10">
        <f t="shared" si="288"/>
        <v>0</v>
      </c>
      <c r="AU307" s="37"/>
      <c r="BF307" s="10">
        <f t="shared" si="289"/>
        <v>0</v>
      </c>
      <c r="BH307" s="37"/>
      <c r="BS307" s="36">
        <f t="shared" si="290"/>
        <v>0</v>
      </c>
      <c r="BU307" s="37"/>
      <c r="CG307" s="36">
        <f t="shared" si="291"/>
        <v>0</v>
      </c>
      <c r="CI307" s="11"/>
      <c r="CT307" s="10">
        <f t="shared" si="292"/>
        <v>0</v>
      </c>
      <c r="CV307" s="37"/>
      <c r="DH307" s="10">
        <f t="shared" si="293"/>
        <v>0</v>
      </c>
      <c r="DJ307" s="11"/>
      <c r="DT307" s="36">
        <f t="shared" si="294"/>
        <v>0</v>
      </c>
      <c r="DV307" s="37"/>
      <c r="DY307" s="4" t="s">
        <v>226</v>
      </c>
      <c r="EF307" s="36">
        <f t="shared" si="295"/>
        <v>1</v>
      </c>
      <c r="EG307" s="10" t="s">
        <v>230</v>
      </c>
      <c r="EH307" s="37">
        <v>6.25</v>
      </c>
      <c r="ER307" s="10">
        <f t="shared" si="296"/>
        <v>0</v>
      </c>
      <c r="ET307" s="37">
        <v>0</v>
      </c>
      <c r="FF307" s="10">
        <f t="shared" si="297"/>
        <v>0</v>
      </c>
      <c r="FH307" s="37"/>
      <c r="FR307" s="10">
        <f t="shared" si="298"/>
        <v>0</v>
      </c>
      <c r="FT307" s="37">
        <v>0</v>
      </c>
      <c r="GD307" s="10">
        <f t="shared" si="299"/>
        <v>0</v>
      </c>
      <c r="GF307" s="37"/>
      <c r="GQ307" s="10">
        <f t="shared" si="300"/>
        <v>0</v>
      </c>
      <c r="GS307" s="37"/>
      <c r="HA307" s="10">
        <f t="shared" si="301"/>
        <v>0</v>
      </c>
      <c r="HC307" s="37"/>
      <c r="HN307" s="10">
        <f t="shared" si="302"/>
        <v>0</v>
      </c>
      <c r="HP307" s="37"/>
      <c r="HX307" s="10">
        <f t="shared" si="303"/>
        <v>0</v>
      </c>
      <c r="HZ307" s="41"/>
      <c r="IM307" s="10">
        <f t="shared" si="304"/>
        <v>0</v>
      </c>
      <c r="IO307" s="37"/>
      <c r="IW307" s="10">
        <f t="shared" si="305"/>
        <v>0</v>
      </c>
      <c r="IY307" s="37"/>
      <c r="JK307" s="10">
        <f t="shared" si="306"/>
        <v>0</v>
      </c>
      <c r="JM307" s="37"/>
      <c r="JT307" s="10">
        <f t="shared" si="307"/>
        <v>0</v>
      </c>
      <c r="JV307" s="37"/>
      <c r="JX307" s="8">
        <v>1</v>
      </c>
    </row>
    <row r="308" ht="13.9" customHeight="1" spans="1:284">
      <c r="A308" s="7" t="s">
        <v>231</v>
      </c>
      <c r="B308" s="18" t="s">
        <v>506</v>
      </c>
      <c r="C308" s="18"/>
      <c r="H308" s="4">
        <v>1</v>
      </c>
      <c r="J308" s="4">
        <v>1</v>
      </c>
      <c r="K308" s="4">
        <v>1</v>
      </c>
      <c r="O308" s="4">
        <v>8</v>
      </c>
      <c r="P308" s="4">
        <v>8</v>
      </c>
      <c r="Q308" s="9">
        <v>3</v>
      </c>
      <c r="W308" s="10">
        <f t="shared" si="286"/>
        <v>0</v>
      </c>
      <c r="AF308" s="10">
        <f t="shared" si="287"/>
        <v>0</v>
      </c>
      <c r="AL308" s="4" t="s">
        <v>226</v>
      </c>
      <c r="AS308" s="10">
        <f t="shared" si="288"/>
        <v>1</v>
      </c>
      <c r="AT308" s="10" t="s">
        <v>230</v>
      </c>
      <c r="AU308" s="37">
        <v>5.55555555555556</v>
      </c>
      <c r="BF308" s="10">
        <f t="shared" si="289"/>
        <v>0</v>
      </c>
      <c r="BH308" s="37"/>
      <c r="BS308" s="36">
        <f t="shared" si="290"/>
        <v>0</v>
      </c>
      <c r="BU308" s="37"/>
      <c r="BW308" s="4" t="s">
        <v>226</v>
      </c>
      <c r="BY308" s="4" t="s">
        <v>226</v>
      </c>
      <c r="CA308" s="4" t="s">
        <v>226</v>
      </c>
      <c r="CB308" s="4" t="s">
        <v>226</v>
      </c>
      <c r="CC308" s="4" t="s">
        <v>226</v>
      </c>
      <c r="CD308" s="4">
        <v>1</v>
      </c>
      <c r="CF308" s="4" t="s">
        <v>226</v>
      </c>
      <c r="CG308" s="36">
        <f t="shared" si="291"/>
        <v>7</v>
      </c>
      <c r="CH308" s="10" t="s">
        <v>227</v>
      </c>
      <c r="CI308" s="11">
        <v>80</v>
      </c>
      <c r="CT308" s="10">
        <f t="shared" si="292"/>
        <v>0</v>
      </c>
      <c r="CV308" s="37"/>
      <c r="CX308" s="4" t="s">
        <v>226</v>
      </c>
      <c r="CZ308" s="4" t="s">
        <v>226</v>
      </c>
      <c r="DH308" s="10">
        <f t="shared" si="293"/>
        <v>2</v>
      </c>
      <c r="DI308" s="10" t="s">
        <v>230</v>
      </c>
      <c r="DJ308" s="11">
        <v>10</v>
      </c>
      <c r="DT308" s="36">
        <f t="shared" si="294"/>
        <v>0</v>
      </c>
      <c r="DV308" s="37"/>
      <c r="EF308" s="36">
        <f t="shared" si="295"/>
        <v>0</v>
      </c>
      <c r="EH308" s="37"/>
      <c r="ER308" s="10">
        <f t="shared" si="296"/>
        <v>0</v>
      </c>
      <c r="ET308" s="37">
        <v>0</v>
      </c>
      <c r="FF308" s="10">
        <f t="shared" si="297"/>
        <v>0</v>
      </c>
      <c r="FH308" s="37"/>
      <c r="FR308" s="10">
        <f t="shared" si="298"/>
        <v>0</v>
      </c>
      <c r="FT308" s="37">
        <v>0</v>
      </c>
      <c r="GD308" s="10">
        <f t="shared" si="299"/>
        <v>0</v>
      </c>
      <c r="GF308" s="37"/>
      <c r="GQ308" s="10">
        <f t="shared" si="300"/>
        <v>0</v>
      </c>
      <c r="GS308" s="37"/>
      <c r="HA308" s="10">
        <f t="shared" si="301"/>
        <v>0</v>
      </c>
      <c r="HC308" s="37"/>
      <c r="HN308" s="10">
        <f t="shared" si="302"/>
        <v>0</v>
      </c>
      <c r="HP308" s="37"/>
      <c r="HX308" s="10">
        <f t="shared" si="303"/>
        <v>0</v>
      </c>
      <c r="HZ308" s="41"/>
      <c r="IM308" s="10">
        <f t="shared" si="304"/>
        <v>0</v>
      </c>
      <c r="IO308" s="37"/>
      <c r="IW308" s="10">
        <f t="shared" si="305"/>
        <v>0</v>
      </c>
      <c r="IY308" s="37"/>
      <c r="JK308" s="10">
        <f t="shared" si="306"/>
        <v>0</v>
      </c>
      <c r="JM308" s="37"/>
      <c r="JT308" s="10">
        <f t="shared" si="307"/>
        <v>0</v>
      </c>
      <c r="JV308" s="37"/>
      <c r="JX308" s="8">
        <v>10</v>
      </c>
    </row>
    <row r="309" ht="13.9" customHeight="1" spans="1:284">
      <c r="A309" s="7" t="s">
        <v>231</v>
      </c>
      <c r="B309" s="18" t="s">
        <v>507</v>
      </c>
      <c r="C309" s="18"/>
      <c r="E309" s="4">
        <v>1</v>
      </c>
      <c r="G309" s="4">
        <v>1</v>
      </c>
      <c r="H309" s="4">
        <v>1</v>
      </c>
      <c r="J309" s="4">
        <v>1</v>
      </c>
      <c r="O309" s="4">
        <v>6</v>
      </c>
      <c r="P309" s="4">
        <v>8</v>
      </c>
      <c r="Q309" s="9">
        <v>7</v>
      </c>
      <c r="W309" s="10">
        <f t="shared" si="286"/>
        <v>0</v>
      </c>
      <c r="AF309" s="10">
        <f t="shared" si="287"/>
        <v>0</v>
      </c>
      <c r="AS309" s="10">
        <f t="shared" si="288"/>
        <v>0</v>
      </c>
      <c r="AU309" s="37"/>
      <c r="BF309" s="10">
        <f t="shared" si="289"/>
        <v>0</v>
      </c>
      <c r="BH309" s="37"/>
      <c r="BS309" s="36">
        <f t="shared" si="290"/>
        <v>0</v>
      </c>
      <c r="BU309" s="37"/>
      <c r="CG309" s="36">
        <f t="shared" si="291"/>
        <v>0</v>
      </c>
      <c r="CI309" s="11"/>
      <c r="CT309" s="10">
        <f t="shared" si="292"/>
        <v>0</v>
      </c>
      <c r="CV309" s="37"/>
      <c r="DH309" s="10">
        <f t="shared" si="293"/>
        <v>0</v>
      </c>
      <c r="DJ309" s="11"/>
      <c r="DM309" s="4" t="s">
        <v>226</v>
      </c>
      <c r="DS309" s="4" t="s">
        <v>226</v>
      </c>
      <c r="DT309" s="36">
        <f t="shared" si="294"/>
        <v>2</v>
      </c>
      <c r="DU309" s="10" t="s">
        <v>228</v>
      </c>
      <c r="DV309" s="37">
        <v>12.5</v>
      </c>
      <c r="EF309" s="36">
        <f t="shared" si="295"/>
        <v>0</v>
      </c>
      <c r="EH309" s="37"/>
      <c r="ER309" s="10">
        <f t="shared" si="296"/>
        <v>0</v>
      </c>
      <c r="ET309" s="37">
        <v>0</v>
      </c>
      <c r="EY309" s="4" t="s">
        <v>226</v>
      </c>
      <c r="FF309" s="10">
        <f t="shared" si="297"/>
        <v>1</v>
      </c>
      <c r="FG309" s="10" t="s">
        <v>230</v>
      </c>
      <c r="FH309" s="37">
        <v>5</v>
      </c>
      <c r="FJ309" s="4">
        <v>1</v>
      </c>
      <c r="FP309" s="4" t="s">
        <v>226</v>
      </c>
      <c r="FQ309" s="4">
        <v>2</v>
      </c>
      <c r="FR309" s="10">
        <f t="shared" si="298"/>
        <v>3</v>
      </c>
      <c r="FS309" s="10" t="s">
        <v>228</v>
      </c>
      <c r="FT309" s="37">
        <v>287.5</v>
      </c>
      <c r="GD309" s="10">
        <f t="shared" si="299"/>
        <v>0</v>
      </c>
      <c r="GF309" s="37"/>
      <c r="GQ309" s="10">
        <f t="shared" si="300"/>
        <v>0</v>
      </c>
      <c r="GS309" s="37"/>
      <c r="HA309" s="10">
        <f t="shared" si="301"/>
        <v>0</v>
      </c>
      <c r="HC309" s="37"/>
      <c r="HN309" s="10">
        <f t="shared" si="302"/>
        <v>0</v>
      </c>
      <c r="HP309" s="37"/>
      <c r="HX309" s="10">
        <f t="shared" si="303"/>
        <v>0</v>
      </c>
      <c r="HZ309" s="41"/>
      <c r="IM309" s="10">
        <f t="shared" si="304"/>
        <v>0</v>
      </c>
      <c r="IO309" s="37"/>
      <c r="IW309" s="10">
        <f t="shared" si="305"/>
        <v>0</v>
      </c>
      <c r="IY309" s="37"/>
      <c r="JK309" s="10">
        <f t="shared" si="306"/>
        <v>0</v>
      </c>
      <c r="JM309" s="37"/>
      <c r="JT309" s="10">
        <f t="shared" si="307"/>
        <v>0</v>
      </c>
      <c r="JV309" s="37"/>
      <c r="JX309" s="6">
        <v>6</v>
      </c>
    </row>
    <row r="310" ht="13.9" customHeight="1" spans="1:284">
      <c r="A310" s="7" t="s">
        <v>231</v>
      </c>
      <c r="B310" s="18" t="s">
        <v>508</v>
      </c>
      <c r="C310" s="18"/>
      <c r="N310" s="4">
        <v>1</v>
      </c>
      <c r="O310" s="4">
        <v>7</v>
      </c>
      <c r="P310" s="4">
        <v>8</v>
      </c>
      <c r="Q310" s="9">
        <v>7</v>
      </c>
      <c r="W310" s="10">
        <f t="shared" si="286"/>
        <v>0</v>
      </c>
      <c r="AF310" s="10">
        <f t="shared" si="287"/>
        <v>0</v>
      </c>
      <c r="AS310" s="10">
        <f t="shared" si="288"/>
        <v>0</v>
      </c>
      <c r="AU310" s="37"/>
      <c r="BF310" s="10">
        <f t="shared" si="289"/>
        <v>0</v>
      </c>
      <c r="BH310" s="37"/>
      <c r="BS310" s="36">
        <f t="shared" si="290"/>
        <v>0</v>
      </c>
      <c r="BU310" s="37"/>
      <c r="CG310" s="36">
        <f t="shared" si="291"/>
        <v>0</v>
      </c>
      <c r="CI310" s="11"/>
      <c r="CT310" s="10">
        <f t="shared" si="292"/>
        <v>0</v>
      </c>
      <c r="CV310" s="37"/>
      <c r="DH310" s="10">
        <f t="shared" si="293"/>
        <v>0</v>
      </c>
      <c r="DJ310" s="11"/>
      <c r="DT310" s="36">
        <f t="shared" si="294"/>
        <v>0</v>
      </c>
      <c r="DV310" s="37"/>
      <c r="EF310" s="36">
        <f t="shared" si="295"/>
        <v>0</v>
      </c>
      <c r="EH310" s="37"/>
      <c r="ER310" s="10">
        <f t="shared" si="296"/>
        <v>0</v>
      </c>
      <c r="ET310" s="37">
        <v>0</v>
      </c>
      <c r="FF310" s="10">
        <f t="shared" si="297"/>
        <v>0</v>
      </c>
      <c r="FH310" s="37"/>
      <c r="FR310" s="10">
        <f t="shared" si="298"/>
        <v>0</v>
      </c>
      <c r="FT310" s="37">
        <v>0</v>
      </c>
      <c r="GD310" s="10">
        <f t="shared" si="299"/>
        <v>0</v>
      </c>
      <c r="GF310" s="37"/>
      <c r="GQ310" s="10">
        <f t="shared" si="300"/>
        <v>0</v>
      </c>
      <c r="GS310" s="37"/>
      <c r="HA310" s="10">
        <f t="shared" si="301"/>
        <v>0</v>
      </c>
      <c r="HC310" s="37"/>
      <c r="HN310" s="10">
        <f t="shared" si="302"/>
        <v>0</v>
      </c>
      <c r="HP310" s="37"/>
      <c r="HX310" s="10">
        <f t="shared" si="303"/>
        <v>0</v>
      </c>
      <c r="HZ310" s="41"/>
      <c r="IM310" s="10">
        <f t="shared" si="304"/>
        <v>0</v>
      </c>
      <c r="IO310" s="37"/>
      <c r="IW310" s="10">
        <f t="shared" si="305"/>
        <v>0</v>
      </c>
      <c r="IY310" s="37"/>
      <c r="JK310" s="10">
        <f t="shared" si="306"/>
        <v>0</v>
      </c>
      <c r="JM310" s="37"/>
      <c r="JO310" s="4" t="s">
        <v>226</v>
      </c>
      <c r="JT310" s="10">
        <f t="shared" si="307"/>
        <v>1</v>
      </c>
      <c r="JU310" s="10" t="s">
        <v>230</v>
      </c>
      <c r="JV310" s="37">
        <v>10</v>
      </c>
      <c r="JX310" s="6">
        <v>1</v>
      </c>
    </row>
    <row r="311" ht="13.9" customHeight="1" spans="1:284">
      <c r="A311" s="7" t="s">
        <v>231</v>
      </c>
      <c r="B311" s="18" t="s">
        <v>509</v>
      </c>
      <c r="C311" s="18"/>
      <c r="E311" s="4">
        <v>1</v>
      </c>
      <c r="H311" s="4">
        <v>1</v>
      </c>
      <c r="L311" s="4">
        <v>1</v>
      </c>
      <c r="O311" s="4">
        <v>8</v>
      </c>
      <c r="Q311" s="9">
        <v>7</v>
      </c>
      <c r="W311" s="10">
        <f t="shared" si="286"/>
        <v>0</v>
      </c>
      <c r="AF311" s="10">
        <f t="shared" si="287"/>
        <v>0</v>
      </c>
      <c r="AR311" s="4" t="s">
        <v>226</v>
      </c>
      <c r="AS311" s="10">
        <f t="shared" si="288"/>
        <v>1</v>
      </c>
      <c r="AT311" s="10" t="s">
        <v>230</v>
      </c>
      <c r="AU311" s="37">
        <v>5.55555555555556</v>
      </c>
      <c r="BF311" s="10">
        <f t="shared" si="289"/>
        <v>0</v>
      </c>
      <c r="BH311" s="37"/>
      <c r="BS311" s="36">
        <f t="shared" si="290"/>
        <v>0</v>
      </c>
      <c r="BU311" s="37"/>
      <c r="CG311" s="36">
        <f t="shared" si="291"/>
        <v>0</v>
      </c>
      <c r="CI311" s="11"/>
      <c r="CT311" s="10">
        <f t="shared" si="292"/>
        <v>0</v>
      </c>
      <c r="CV311" s="37"/>
      <c r="DH311" s="10">
        <f t="shared" si="293"/>
        <v>0</v>
      </c>
      <c r="DJ311" s="11"/>
      <c r="DT311" s="36">
        <f t="shared" si="294"/>
        <v>0</v>
      </c>
      <c r="DV311" s="37"/>
      <c r="EF311" s="36">
        <f t="shared" si="295"/>
        <v>0</v>
      </c>
      <c r="EH311" s="37"/>
      <c r="ER311" s="10">
        <f t="shared" si="296"/>
        <v>0</v>
      </c>
      <c r="ET311" s="37">
        <v>0</v>
      </c>
      <c r="FF311" s="10">
        <f t="shared" si="297"/>
        <v>0</v>
      </c>
      <c r="FH311" s="37"/>
      <c r="FR311" s="10">
        <f t="shared" si="298"/>
        <v>0</v>
      </c>
      <c r="FT311" s="37">
        <v>0</v>
      </c>
      <c r="FX311" s="4" t="s">
        <v>226</v>
      </c>
      <c r="GD311" s="10">
        <f t="shared" si="299"/>
        <v>1</v>
      </c>
      <c r="GE311" s="10" t="s">
        <v>230</v>
      </c>
      <c r="GF311" s="37">
        <v>6.25</v>
      </c>
      <c r="GQ311" s="10">
        <f t="shared" si="300"/>
        <v>0</v>
      </c>
      <c r="GS311" s="37"/>
      <c r="HA311" s="10">
        <f t="shared" si="301"/>
        <v>0</v>
      </c>
      <c r="HC311" s="37"/>
      <c r="HN311" s="10">
        <f t="shared" si="302"/>
        <v>0</v>
      </c>
      <c r="HP311" s="37"/>
      <c r="HV311" s="4" t="s">
        <v>226</v>
      </c>
      <c r="HX311" s="10">
        <f t="shared" si="303"/>
        <v>1</v>
      </c>
      <c r="HY311" s="10" t="s">
        <v>230</v>
      </c>
      <c r="HZ311" s="41">
        <v>8.33333333333333</v>
      </c>
      <c r="IM311" s="10">
        <f t="shared" si="304"/>
        <v>0</v>
      </c>
      <c r="IO311" s="37"/>
      <c r="IQ311" s="4">
        <v>2</v>
      </c>
      <c r="IW311" s="10">
        <f t="shared" si="305"/>
        <v>1</v>
      </c>
      <c r="IX311" s="10" t="s">
        <v>230</v>
      </c>
      <c r="IY311" s="37">
        <v>291.666666666667</v>
      </c>
      <c r="JK311" s="10">
        <f t="shared" si="306"/>
        <v>0</v>
      </c>
      <c r="JM311" s="37"/>
      <c r="JT311" s="10">
        <f t="shared" si="307"/>
        <v>0</v>
      </c>
      <c r="JV311" s="37"/>
      <c r="JX311" s="6">
        <v>4</v>
      </c>
    </row>
    <row r="312" ht="13.9" customHeight="1" spans="1:284">
      <c r="A312" s="7" t="s">
        <v>231</v>
      </c>
      <c r="B312" s="18" t="s">
        <v>510</v>
      </c>
      <c r="C312" s="18"/>
      <c r="F312" s="4">
        <v>1</v>
      </c>
      <c r="H312" s="4">
        <v>1</v>
      </c>
      <c r="J312" s="4">
        <v>1</v>
      </c>
      <c r="L312" s="4">
        <v>1</v>
      </c>
      <c r="N312" s="4">
        <v>1</v>
      </c>
      <c r="O312" s="4">
        <v>8</v>
      </c>
      <c r="P312" s="4">
        <v>8</v>
      </c>
      <c r="Q312" s="9">
        <v>5</v>
      </c>
      <c r="W312" s="10">
        <f t="shared" si="286"/>
        <v>0</v>
      </c>
      <c r="AF312" s="10">
        <f t="shared" si="287"/>
        <v>0</v>
      </c>
      <c r="AS312" s="10">
        <f t="shared" si="288"/>
        <v>0</v>
      </c>
      <c r="AU312" s="37"/>
      <c r="BF312" s="10">
        <f t="shared" si="289"/>
        <v>0</v>
      </c>
      <c r="BH312" s="37"/>
      <c r="BS312" s="36">
        <f t="shared" si="290"/>
        <v>0</v>
      </c>
      <c r="BU312" s="37"/>
      <c r="CG312" s="36">
        <f t="shared" si="291"/>
        <v>0</v>
      </c>
      <c r="CI312" s="11"/>
      <c r="CT312" s="10">
        <f t="shared" si="292"/>
        <v>0</v>
      </c>
      <c r="CV312" s="37"/>
      <c r="DH312" s="10">
        <f t="shared" si="293"/>
        <v>0</v>
      </c>
      <c r="DJ312" s="11"/>
      <c r="DT312" s="36">
        <f t="shared" si="294"/>
        <v>0</v>
      </c>
      <c r="DV312" s="37"/>
      <c r="EF312" s="36">
        <f t="shared" si="295"/>
        <v>0</v>
      </c>
      <c r="EH312" s="37"/>
      <c r="ER312" s="10">
        <f t="shared" si="296"/>
        <v>0</v>
      </c>
      <c r="ET312" s="37">
        <v>0</v>
      </c>
      <c r="FF312" s="10">
        <f t="shared" si="297"/>
        <v>0</v>
      </c>
      <c r="FH312" s="37"/>
      <c r="FR312" s="10">
        <f t="shared" si="298"/>
        <v>0</v>
      </c>
      <c r="FT312" s="37">
        <v>0</v>
      </c>
      <c r="FZ312" s="4">
        <v>1</v>
      </c>
      <c r="GD312" s="10">
        <f t="shared" si="299"/>
        <v>1</v>
      </c>
      <c r="GE312" s="10" t="s">
        <v>230</v>
      </c>
      <c r="GF312" s="37">
        <v>62.5</v>
      </c>
      <c r="GQ312" s="10">
        <f t="shared" si="300"/>
        <v>0</v>
      </c>
      <c r="GS312" s="37"/>
      <c r="GY312" s="4" t="s">
        <v>226</v>
      </c>
      <c r="HA312" s="10">
        <f t="shared" si="301"/>
        <v>1</v>
      </c>
      <c r="HB312" s="10" t="s">
        <v>230</v>
      </c>
      <c r="HC312" s="37">
        <v>8.33333333333333</v>
      </c>
      <c r="HN312" s="10">
        <f t="shared" si="302"/>
        <v>0</v>
      </c>
      <c r="HP312" s="37"/>
      <c r="HX312" s="10">
        <f t="shared" si="303"/>
        <v>0</v>
      </c>
      <c r="HZ312" s="41"/>
      <c r="IM312" s="10">
        <f t="shared" si="304"/>
        <v>0</v>
      </c>
      <c r="IO312" s="37"/>
      <c r="IW312" s="10">
        <f t="shared" si="305"/>
        <v>0</v>
      </c>
      <c r="IY312" s="37"/>
      <c r="JK312" s="10">
        <f t="shared" si="306"/>
        <v>0</v>
      </c>
      <c r="JM312" s="37"/>
      <c r="JO312" s="4" t="s">
        <v>226</v>
      </c>
      <c r="JS312" s="4" t="s">
        <v>226</v>
      </c>
      <c r="JT312" s="10">
        <f t="shared" si="307"/>
        <v>2</v>
      </c>
      <c r="JU312" s="10" t="s">
        <v>228</v>
      </c>
      <c r="JV312" s="37">
        <v>20</v>
      </c>
      <c r="JX312" s="6">
        <v>4</v>
      </c>
    </row>
    <row r="313" ht="13.9" customHeight="1" spans="1:284">
      <c r="A313" s="7" t="s">
        <v>231</v>
      </c>
      <c r="B313" s="18" t="s">
        <v>511</v>
      </c>
      <c r="C313" s="18"/>
      <c r="H313" s="4">
        <v>1</v>
      </c>
      <c r="J313" s="4">
        <v>1</v>
      </c>
      <c r="O313" s="4">
        <v>6</v>
      </c>
      <c r="P313" s="4">
        <v>8</v>
      </c>
      <c r="Q313" s="9">
        <v>8</v>
      </c>
      <c r="W313" s="10">
        <f t="shared" si="286"/>
        <v>0</v>
      </c>
      <c r="AF313" s="10">
        <f t="shared" si="287"/>
        <v>0</v>
      </c>
      <c r="AQ313" s="4" t="s">
        <v>226</v>
      </c>
      <c r="AS313" s="10">
        <f t="shared" si="288"/>
        <v>1</v>
      </c>
      <c r="AT313" s="10" t="s">
        <v>230</v>
      </c>
      <c r="AU313" s="37">
        <v>5.55555555555556</v>
      </c>
      <c r="BF313" s="10">
        <f t="shared" si="289"/>
        <v>0</v>
      </c>
      <c r="BH313" s="37"/>
      <c r="BJ313" s="4">
        <v>1</v>
      </c>
      <c r="BL313" s="4" t="s">
        <v>226</v>
      </c>
      <c r="BN313" s="4" t="s">
        <v>226</v>
      </c>
      <c r="BO313" s="4" t="s">
        <v>226</v>
      </c>
      <c r="BP313" s="4" t="s">
        <v>226</v>
      </c>
      <c r="BQ313" s="4" t="s">
        <v>226</v>
      </c>
      <c r="BR313" s="4" t="s">
        <v>226</v>
      </c>
      <c r="BS313" s="36">
        <f t="shared" si="290"/>
        <v>7</v>
      </c>
      <c r="BT313" s="10" t="s">
        <v>227</v>
      </c>
      <c r="BU313" s="37">
        <v>88.8888888888889</v>
      </c>
      <c r="CG313" s="36">
        <f t="shared" si="291"/>
        <v>0</v>
      </c>
      <c r="CI313" s="11"/>
      <c r="CT313" s="10">
        <f t="shared" si="292"/>
        <v>0</v>
      </c>
      <c r="CV313" s="37"/>
      <c r="DH313" s="10">
        <f t="shared" si="293"/>
        <v>0</v>
      </c>
      <c r="DJ313" s="11"/>
      <c r="DM313" s="4" t="s">
        <v>226</v>
      </c>
      <c r="DP313" s="4" t="s">
        <v>226</v>
      </c>
      <c r="DQ313" s="4" t="s">
        <v>226</v>
      </c>
      <c r="DR313" s="4" t="s">
        <v>226</v>
      </c>
      <c r="DS313" s="4" t="s">
        <v>226</v>
      </c>
      <c r="DT313" s="36">
        <f t="shared" si="294"/>
        <v>5</v>
      </c>
      <c r="DU313" s="10" t="s">
        <v>227</v>
      </c>
      <c r="DV313" s="37">
        <v>31.25</v>
      </c>
      <c r="EF313" s="36">
        <f t="shared" si="295"/>
        <v>0</v>
      </c>
      <c r="EH313" s="37"/>
      <c r="ER313" s="10">
        <f t="shared" si="296"/>
        <v>0</v>
      </c>
      <c r="ET313" s="37">
        <v>0</v>
      </c>
      <c r="FF313" s="10">
        <f t="shared" si="297"/>
        <v>0</v>
      </c>
      <c r="FH313" s="37"/>
      <c r="FR313" s="10">
        <f t="shared" si="298"/>
        <v>0</v>
      </c>
      <c r="FT313" s="37">
        <v>0</v>
      </c>
      <c r="GD313" s="10">
        <f t="shared" si="299"/>
        <v>0</v>
      </c>
      <c r="GF313" s="37"/>
      <c r="GQ313" s="10">
        <f t="shared" si="300"/>
        <v>0</v>
      </c>
      <c r="GS313" s="37"/>
      <c r="HA313" s="10">
        <f t="shared" si="301"/>
        <v>0</v>
      </c>
      <c r="HC313" s="37"/>
      <c r="HN313" s="10">
        <f t="shared" si="302"/>
        <v>0</v>
      </c>
      <c r="HP313" s="37"/>
      <c r="HX313" s="10">
        <f t="shared" si="303"/>
        <v>0</v>
      </c>
      <c r="HZ313" s="41"/>
      <c r="IM313" s="10">
        <f t="shared" si="304"/>
        <v>0</v>
      </c>
      <c r="IO313" s="37"/>
      <c r="IW313" s="10">
        <f t="shared" si="305"/>
        <v>0</v>
      </c>
      <c r="IY313" s="37"/>
      <c r="JK313" s="10">
        <f t="shared" si="306"/>
        <v>0</v>
      </c>
      <c r="JM313" s="37"/>
      <c r="JT313" s="10">
        <f t="shared" si="307"/>
        <v>0</v>
      </c>
      <c r="JV313" s="37"/>
      <c r="JX313" s="6">
        <v>13</v>
      </c>
    </row>
    <row r="314" ht="13.9" customHeight="1" spans="1:284">
      <c r="A314" s="7" t="s">
        <v>231</v>
      </c>
      <c r="B314" s="18" t="s">
        <v>512</v>
      </c>
      <c r="C314" s="18"/>
      <c r="F314" s="4">
        <v>1</v>
      </c>
      <c r="G314" s="4">
        <v>1</v>
      </c>
      <c r="K314" s="4">
        <v>1</v>
      </c>
      <c r="N314" s="4">
        <v>1</v>
      </c>
      <c r="O314" s="4">
        <v>8</v>
      </c>
      <c r="P314" s="4">
        <v>8</v>
      </c>
      <c r="W314" s="10">
        <f t="shared" si="286"/>
        <v>0</v>
      </c>
      <c r="AF314" s="10">
        <f t="shared" si="287"/>
        <v>0</v>
      </c>
      <c r="AO314" s="4" t="s">
        <v>226</v>
      </c>
      <c r="AR314" s="4" t="s">
        <v>226</v>
      </c>
      <c r="AS314" s="10">
        <f t="shared" si="288"/>
        <v>2</v>
      </c>
      <c r="AT314" s="10" t="s">
        <v>228</v>
      </c>
      <c r="AU314" s="37">
        <v>11.1111111111111</v>
      </c>
      <c r="BF314" s="10">
        <f t="shared" si="289"/>
        <v>0</v>
      </c>
      <c r="BH314" s="37"/>
      <c r="BS314" s="36">
        <f t="shared" si="290"/>
        <v>0</v>
      </c>
      <c r="BU314" s="37"/>
      <c r="CG314" s="36">
        <f t="shared" si="291"/>
        <v>0</v>
      </c>
      <c r="CI314" s="11"/>
      <c r="CT314" s="10">
        <f t="shared" si="292"/>
        <v>0</v>
      </c>
      <c r="CV314" s="37"/>
      <c r="DH314" s="10">
        <f t="shared" si="293"/>
        <v>0</v>
      </c>
      <c r="DJ314" s="11"/>
      <c r="DR314" s="4">
        <v>1</v>
      </c>
      <c r="DS314" s="4" t="s">
        <v>226</v>
      </c>
      <c r="DT314" s="36">
        <f t="shared" si="294"/>
        <v>2</v>
      </c>
      <c r="DU314" s="10" t="s">
        <v>228</v>
      </c>
      <c r="DV314" s="37">
        <v>68.75</v>
      </c>
      <c r="EF314" s="36">
        <f t="shared" si="295"/>
        <v>0</v>
      </c>
      <c r="EH314" s="37"/>
      <c r="ER314" s="10">
        <f t="shared" si="296"/>
        <v>0</v>
      </c>
      <c r="ET314" s="37">
        <v>0</v>
      </c>
      <c r="FF314" s="10">
        <f t="shared" si="297"/>
        <v>0</v>
      </c>
      <c r="FH314" s="37"/>
      <c r="FR314" s="10">
        <f t="shared" si="298"/>
        <v>0</v>
      </c>
      <c r="FT314" s="37">
        <v>0</v>
      </c>
      <c r="GD314" s="10">
        <f t="shared" si="299"/>
        <v>0</v>
      </c>
      <c r="GF314" s="37"/>
      <c r="GQ314" s="10">
        <f t="shared" si="300"/>
        <v>0</v>
      </c>
      <c r="GS314" s="37"/>
      <c r="HA314" s="10">
        <f t="shared" si="301"/>
        <v>0</v>
      </c>
      <c r="HC314" s="37"/>
      <c r="HN314" s="10">
        <f t="shared" si="302"/>
        <v>0</v>
      </c>
      <c r="HP314" s="37"/>
      <c r="HX314" s="10">
        <f t="shared" si="303"/>
        <v>0</v>
      </c>
      <c r="HZ314" s="41"/>
      <c r="IM314" s="10">
        <f t="shared" si="304"/>
        <v>0</v>
      </c>
      <c r="IO314" s="37"/>
      <c r="IW314" s="10">
        <f t="shared" si="305"/>
        <v>0</v>
      </c>
      <c r="IY314" s="37"/>
      <c r="JK314" s="10">
        <f t="shared" si="306"/>
        <v>0</v>
      </c>
      <c r="JM314" s="37"/>
      <c r="JT314" s="10">
        <f t="shared" si="307"/>
        <v>0</v>
      </c>
      <c r="JV314" s="37"/>
      <c r="JX314" s="6">
        <v>4</v>
      </c>
    </row>
    <row r="315" ht="13.9" customHeight="1" spans="1:284">
      <c r="A315" s="7" t="s">
        <v>231</v>
      </c>
      <c r="B315" s="18" t="s">
        <v>513</v>
      </c>
      <c r="C315" s="18"/>
      <c r="J315" s="4">
        <v>1</v>
      </c>
      <c r="K315" s="4">
        <v>1</v>
      </c>
      <c r="P315" s="4">
        <v>7</v>
      </c>
      <c r="Q315" s="9">
        <v>9</v>
      </c>
      <c r="S315" s="4">
        <v>2</v>
      </c>
      <c r="T315" s="4">
        <v>1</v>
      </c>
      <c r="U315" s="4" t="s">
        <v>226</v>
      </c>
      <c r="W315" s="10">
        <f t="shared" si="286"/>
        <v>3</v>
      </c>
      <c r="X315" s="10" t="s">
        <v>232</v>
      </c>
      <c r="Y315" s="11">
        <v>460</v>
      </c>
      <c r="AF315" s="10">
        <f t="shared" si="287"/>
        <v>0</v>
      </c>
      <c r="AO315" s="4" t="s">
        <v>226</v>
      </c>
      <c r="AP315" s="4" t="s">
        <v>226</v>
      </c>
      <c r="AR315" s="4" t="s">
        <v>226</v>
      </c>
      <c r="AS315" s="10">
        <f t="shared" si="288"/>
        <v>3</v>
      </c>
      <c r="AT315" s="10" t="s">
        <v>228</v>
      </c>
      <c r="AU315" s="37">
        <v>16.6666666666667</v>
      </c>
      <c r="BF315" s="10">
        <f t="shared" si="289"/>
        <v>0</v>
      </c>
      <c r="BH315" s="37"/>
      <c r="BJ315" s="4" t="s">
        <v>226</v>
      </c>
      <c r="BK315" s="4">
        <v>3</v>
      </c>
      <c r="BO315" s="4" t="s">
        <v>226</v>
      </c>
      <c r="BS315" s="36">
        <f t="shared" si="290"/>
        <v>3</v>
      </c>
      <c r="BT315" s="10" t="s">
        <v>228</v>
      </c>
      <c r="BU315" s="37">
        <v>427.777777777778</v>
      </c>
      <c r="BZ315" s="4" t="s">
        <v>226</v>
      </c>
      <c r="CG315" s="36">
        <f t="shared" si="291"/>
        <v>1</v>
      </c>
      <c r="CH315" s="10" t="s">
        <v>230</v>
      </c>
      <c r="CI315" s="11">
        <v>5</v>
      </c>
      <c r="CO315" s="4" t="s">
        <v>226</v>
      </c>
      <c r="CP315" s="4">
        <v>1</v>
      </c>
      <c r="CT315" s="10">
        <f t="shared" si="292"/>
        <v>2</v>
      </c>
      <c r="CU315" s="10" t="s">
        <v>228</v>
      </c>
      <c r="CV315" s="37">
        <v>61.1111111111111</v>
      </c>
      <c r="CY315" s="4" t="s">
        <v>226</v>
      </c>
      <c r="DH315" s="10">
        <f t="shared" si="293"/>
        <v>1</v>
      </c>
      <c r="DI315" s="10" t="s">
        <v>230</v>
      </c>
      <c r="DJ315" s="11">
        <v>5</v>
      </c>
      <c r="DM315" s="4" t="s">
        <v>226</v>
      </c>
      <c r="DS315" s="4">
        <v>1</v>
      </c>
      <c r="DT315" s="36">
        <f t="shared" si="294"/>
        <v>2</v>
      </c>
      <c r="DU315" s="10" t="s">
        <v>228</v>
      </c>
      <c r="DV315" s="37">
        <v>68.75</v>
      </c>
      <c r="DX315" s="4" t="s">
        <v>226</v>
      </c>
      <c r="EF315" s="36">
        <f t="shared" si="295"/>
        <v>1</v>
      </c>
      <c r="EG315" s="10" t="s">
        <v>230</v>
      </c>
      <c r="EH315" s="37">
        <v>6.25</v>
      </c>
      <c r="EL315" s="4" t="s">
        <v>226</v>
      </c>
      <c r="ER315" s="10">
        <f t="shared" si="296"/>
        <v>1</v>
      </c>
      <c r="ES315" s="10" t="s">
        <v>230</v>
      </c>
      <c r="ET315" s="37">
        <v>6.25</v>
      </c>
      <c r="FF315" s="10">
        <f t="shared" si="297"/>
        <v>0</v>
      </c>
      <c r="FH315" s="37"/>
      <c r="FR315" s="10">
        <f t="shared" si="298"/>
        <v>0</v>
      </c>
      <c r="FT315" s="37">
        <v>0</v>
      </c>
      <c r="FV315" s="4" t="s">
        <v>226</v>
      </c>
      <c r="GD315" s="10">
        <f t="shared" si="299"/>
        <v>1</v>
      </c>
      <c r="GE315" s="10" t="s">
        <v>230</v>
      </c>
      <c r="GF315" s="37">
        <v>6.25</v>
      </c>
      <c r="GK315" s="4" t="s">
        <v>226</v>
      </c>
      <c r="GQ315" s="10">
        <f t="shared" si="300"/>
        <v>1</v>
      </c>
      <c r="GR315" s="10" t="s">
        <v>230</v>
      </c>
      <c r="GS315" s="37">
        <v>5.55555555555556</v>
      </c>
      <c r="GU315" s="4" t="s">
        <v>226</v>
      </c>
      <c r="GY315" s="4">
        <v>3</v>
      </c>
      <c r="GZ315" s="4">
        <v>5</v>
      </c>
      <c r="HA315" s="10">
        <f t="shared" si="301"/>
        <v>3</v>
      </c>
      <c r="HB315" s="10" t="s">
        <v>232</v>
      </c>
      <c r="HC315" s="37">
        <v>2091.66666666667</v>
      </c>
      <c r="HN315" s="10">
        <f t="shared" si="302"/>
        <v>0</v>
      </c>
      <c r="HP315" s="37"/>
      <c r="HX315" s="10">
        <f t="shared" si="303"/>
        <v>0</v>
      </c>
      <c r="HZ315" s="41"/>
      <c r="IM315" s="10">
        <f t="shared" si="304"/>
        <v>0</v>
      </c>
      <c r="IO315" s="37"/>
      <c r="IW315" s="10">
        <f t="shared" si="305"/>
        <v>0</v>
      </c>
      <c r="IY315" s="37"/>
      <c r="JK315" s="10">
        <f t="shared" si="306"/>
        <v>0</v>
      </c>
      <c r="JM315" s="37"/>
      <c r="JT315" s="10">
        <f t="shared" si="307"/>
        <v>0</v>
      </c>
      <c r="JV315" s="37"/>
      <c r="JX315" s="6">
        <v>22</v>
      </c>
    </row>
    <row r="316" ht="13.9" customHeight="1" spans="1:284">
      <c r="A316" s="7" t="s">
        <v>231</v>
      </c>
      <c r="B316" s="18" t="s">
        <v>514</v>
      </c>
      <c r="C316" s="18"/>
      <c r="E316" s="4">
        <v>1</v>
      </c>
      <c r="H316" s="4">
        <v>1</v>
      </c>
      <c r="J316" s="4">
        <v>1</v>
      </c>
      <c r="O316" s="4">
        <v>5</v>
      </c>
      <c r="Q316" s="9">
        <v>8</v>
      </c>
      <c r="W316" s="10">
        <f t="shared" si="286"/>
        <v>0</v>
      </c>
      <c r="AF316" s="10">
        <f t="shared" si="287"/>
        <v>0</v>
      </c>
      <c r="AL316" s="4" t="s">
        <v>226</v>
      </c>
      <c r="AM316" s="4" t="s">
        <v>226</v>
      </c>
      <c r="AS316" s="10">
        <f t="shared" si="288"/>
        <v>2</v>
      </c>
      <c r="AT316" s="10" t="s">
        <v>228</v>
      </c>
      <c r="AU316" s="37">
        <v>11.1111111111111</v>
      </c>
      <c r="BF316" s="10">
        <f t="shared" si="289"/>
        <v>0</v>
      </c>
      <c r="BH316" s="37"/>
      <c r="BS316" s="36">
        <f t="shared" si="290"/>
        <v>0</v>
      </c>
      <c r="BU316" s="37"/>
      <c r="CG316" s="36">
        <f t="shared" si="291"/>
        <v>0</v>
      </c>
      <c r="CI316" s="11"/>
      <c r="CT316" s="10">
        <f t="shared" si="292"/>
        <v>0</v>
      </c>
      <c r="CV316" s="37"/>
      <c r="DH316" s="10">
        <f t="shared" si="293"/>
        <v>0</v>
      </c>
      <c r="DJ316" s="11"/>
      <c r="DT316" s="36">
        <f t="shared" si="294"/>
        <v>0</v>
      </c>
      <c r="DV316" s="37"/>
      <c r="EF316" s="36">
        <f t="shared" si="295"/>
        <v>0</v>
      </c>
      <c r="EH316" s="37"/>
      <c r="ER316" s="10">
        <f t="shared" si="296"/>
        <v>0</v>
      </c>
      <c r="ET316" s="37">
        <v>0</v>
      </c>
      <c r="FF316" s="10">
        <f t="shared" si="297"/>
        <v>0</v>
      </c>
      <c r="FH316" s="37"/>
      <c r="FR316" s="10">
        <f t="shared" si="298"/>
        <v>0</v>
      </c>
      <c r="FT316" s="37">
        <v>0</v>
      </c>
      <c r="GD316" s="10">
        <f t="shared" si="299"/>
        <v>0</v>
      </c>
      <c r="GF316" s="37"/>
      <c r="GQ316" s="10">
        <f t="shared" si="300"/>
        <v>0</v>
      </c>
      <c r="GS316" s="37"/>
      <c r="HA316" s="10">
        <f t="shared" si="301"/>
        <v>0</v>
      </c>
      <c r="HC316" s="37"/>
      <c r="HN316" s="10">
        <f t="shared" si="302"/>
        <v>0</v>
      </c>
      <c r="HP316" s="37"/>
      <c r="HX316" s="10">
        <f t="shared" si="303"/>
        <v>0</v>
      </c>
      <c r="HZ316" s="41"/>
      <c r="IM316" s="10">
        <f t="shared" si="304"/>
        <v>0</v>
      </c>
      <c r="IO316" s="37"/>
      <c r="IW316" s="10">
        <f t="shared" si="305"/>
        <v>0</v>
      </c>
      <c r="IY316" s="37"/>
      <c r="JK316" s="10">
        <f t="shared" si="306"/>
        <v>0</v>
      </c>
      <c r="JM316" s="37"/>
      <c r="JT316" s="10">
        <f t="shared" si="307"/>
        <v>0</v>
      </c>
      <c r="JV316" s="37"/>
      <c r="JX316" s="6">
        <v>2</v>
      </c>
    </row>
    <row r="317" ht="13.9" customHeight="1" spans="1:284">
      <c r="A317" s="43" t="s">
        <v>515</v>
      </c>
      <c r="B317" s="43"/>
      <c r="C317" s="18"/>
      <c r="AU317" s="37"/>
      <c r="BH317" s="37"/>
      <c r="BS317" s="36"/>
      <c r="BU317" s="37"/>
      <c r="CG317" s="36"/>
      <c r="CI317" s="11"/>
      <c r="CV317" s="37"/>
      <c r="DJ317" s="11"/>
      <c r="DT317" s="36"/>
      <c r="DV317" s="37"/>
      <c r="EF317" s="36"/>
      <c r="EH317" s="37"/>
      <c r="ET317" s="37"/>
      <c r="FH317" s="37"/>
      <c r="FT317" s="37"/>
      <c r="GF317" s="37"/>
      <c r="GS317" s="37"/>
      <c r="HC317" s="37"/>
      <c r="HP317" s="37"/>
      <c r="HZ317" s="41"/>
      <c r="IO317" s="37"/>
      <c r="IY317" s="37"/>
      <c r="JM317" s="37"/>
      <c r="JV317" s="37"/>
      <c r="JX317" s="6"/>
    </row>
    <row r="318" ht="13.9" customHeight="1" spans="1:284">
      <c r="A318" s="7" t="s">
        <v>231</v>
      </c>
      <c r="B318" s="18" t="s">
        <v>516</v>
      </c>
      <c r="C318" s="18"/>
      <c r="F318" s="4">
        <v>1</v>
      </c>
      <c r="H318" s="4">
        <v>1</v>
      </c>
      <c r="J318" s="4">
        <v>1</v>
      </c>
      <c r="L318" s="4">
        <v>1</v>
      </c>
      <c r="O318" s="4">
        <v>7</v>
      </c>
      <c r="Q318" s="9">
        <v>7</v>
      </c>
      <c r="W318" s="10">
        <f>5-COUNTBLANK(R318:V318)</f>
        <v>0</v>
      </c>
      <c r="AF318" s="10">
        <f>5-COUNTBLANK(AA318:AE318)</f>
        <v>0</v>
      </c>
      <c r="AS318" s="10">
        <f>9-COUNTBLANK(AJ318:AR318)</f>
        <v>0</v>
      </c>
      <c r="AU318" s="37"/>
      <c r="BF318" s="10">
        <f>9-COUNTBLANK(AW318:BE318)</f>
        <v>0</v>
      </c>
      <c r="BH318" s="37"/>
      <c r="BK318" s="4" t="s">
        <v>226</v>
      </c>
      <c r="BS318" s="36">
        <f>9-COUNTBLANK(BJ318:BR318)</f>
        <v>1</v>
      </c>
      <c r="BT318" s="10" t="s">
        <v>230</v>
      </c>
      <c r="BU318" s="37"/>
      <c r="CG318" s="36">
        <f>10-COUNTBLANK(BW318:CF318)</f>
        <v>0</v>
      </c>
      <c r="CI318" s="11"/>
      <c r="CT318" s="10">
        <f>9-COUNTBLANK(CK318:CS318)</f>
        <v>0</v>
      </c>
      <c r="CV318" s="37"/>
      <c r="DH318" s="10">
        <f>10-COUNTBLANK(CX318:DG318)</f>
        <v>0</v>
      </c>
      <c r="DJ318" s="11"/>
      <c r="DT318" s="36">
        <f>8-COUNTBLANK(DL318:DS318)</f>
        <v>0</v>
      </c>
      <c r="DV318" s="37"/>
      <c r="EF318" s="36">
        <f>8-COUNTBLANK(DX318:EE318)</f>
        <v>0</v>
      </c>
      <c r="EH318" s="37"/>
      <c r="ER318" s="10">
        <f>8-COUNTBLANK(EJ318:EQ318)</f>
        <v>0</v>
      </c>
      <c r="ET318" s="37">
        <v>0</v>
      </c>
      <c r="FF318" s="10">
        <f>10-COUNTBLANK(EV318:FE318)</f>
        <v>0</v>
      </c>
      <c r="FH318" s="37"/>
      <c r="FR318" s="10">
        <f>8-COUNTBLANK(FJ318:FQ318)</f>
        <v>0</v>
      </c>
      <c r="FT318" s="37">
        <v>0</v>
      </c>
      <c r="GD318" s="10">
        <f>8-COUNTBLANK(FV318:GC318)</f>
        <v>0</v>
      </c>
      <c r="GF318" s="37"/>
      <c r="GQ318" s="10">
        <f>9-COUNTBLANK(GH318:GP318)</f>
        <v>0</v>
      </c>
      <c r="GS318" s="37"/>
      <c r="HA318" s="10">
        <f>6-COUNTBLANK(GU318:GZ318)</f>
        <v>0</v>
      </c>
      <c r="HC318" s="37"/>
      <c r="HN318" s="10">
        <f>9-COUNTBLANK(HE318:HM318)</f>
        <v>0</v>
      </c>
      <c r="HP318" s="37"/>
      <c r="HX318" s="10">
        <f>6-COUNTBLANK(HR318:HW318)</f>
        <v>0</v>
      </c>
      <c r="HZ318" s="41"/>
      <c r="IM318" s="10">
        <f>11-COUNTBLANK(IB318:IL318)</f>
        <v>0</v>
      </c>
      <c r="IO318" s="37"/>
      <c r="IW318" s="10">
        <f>6-COUNTBLANK(IQ318:IV318)</f>
        <v>0</v>
      </c>
      <c r="IY318" s="37"/>
      <c r="JK318" s="10">
        <f>10-COUNTBLANK(JA318:JJ318)</f>
        <v>0</v>
      </c>
      <c r="JM318" s="37"/>
      <c r="JT318" s="10">
        <f>5-COUNTBLANK(JO318:JS318)</f>
        <v>0</v>
      </c>
      <c r="JV318" s="37"/>
      <c r="JX318" s="8">
        <v>1</v>
      </c>
    </row>
    <row r="319" ht="13.9" customHeight="1" spans="1:284">
      <c r="A319" s="7" t="s">
        <v>231</v>
      </c>
      <c r="B319" s="18" t="s">
        <v>517</v>
      </c>
      <c r="C319" s="18"/>
      <c r="I319" s="4">
        <v>1</v>
      </c>
      <c r="L319" s="4">
        <v>1</v>
      </c>
      <c r="O319" s="4">
        <v>8</v>
      </c>
      <c r="P319" s="4">
        <v>8</v>
      </c>
      <c r="Q319" s="9">
        <v>5</v>
      </c>
      <c r="W319" s="10">
        <f>5-COUNTBLANK(R319:V319)</f>
        <v>0</v>
      </c>
      <c r="AF319" s="10">
        <f>5-COUNTBLANK(AA319:AE319)</f>
        <v>0</v>
      </c>
      <c r="AS319" s="10">
        <f>9-COUNTBLANK(AJ319:AR319)</f>
        <v>0</v>
      </c>
      <c r="AU319" s="37"/>
      <c r="BF319" s="10">
        <f>9-COUNTBLANK(AW319:BE319)</f>
        <v>0</v>
      </c>
      <c r="BH319" s="37"/>
      <c r="BS319" s="36">
        <f>9-COUNTBLANK(BJ319:BR319)</f>
        <v>0</v>
      </c>
      <c r="BU319" s="37"/>
      <c r="CG319" s="36">
        <f>10-COUNTBLANK(BW319:CF319)</f>
        <v>0</v>
      </c>
      <c r="CI319" s="11"/>
      <c r="CT319" s="10">
        <f>9-COUNTBLANK(CK319:CS319)</f>
        <v>0</v>
      </c>
      <c r="CV319" s="37"/>
      <c r="DH319" s="10">
        <f>10-COUNTBLANK(CX319:DG319)</f>
        <v>0</v>
      </c>
      <c r="DJ319" s="11"/>
      <c r="DT319" s="36">
        <f>8-COUNTBLANK(DL319:DS319)</f>
        <v>0</v>
      </c>
      <c r="DV319" s="37"/>
      <c r="EE319" s="4">
        <v>5</v>
      </c>
      <c r="EF319" s="36">
        <f>8-COUNTBLANK(DX319:EE319)</f>
        <v>1</v>
      </c>
      <c r="EG319" s="10" t="s">
        <v>230</v>
      </c>
      <c r="EH319" s="37">
        <v>62.5</v>
      </c>
      <c r="ER319" s="10">
        <f>8-COUNTBLANK(EJ319:EQ319)</f>
        <v>0</v>
      </c>
      <c r="ET319" s="37">
        <v>0</v>
      </c>
      <c r="FF319" s="10">
        <f>10-COUNTBLANK(EV319:FE319)</f>
        <v>0</v>
      </c>
      <c r="FH319" s="37"/>
      <c r="FR319" s="10">
        <f>8-COUNTBLANK(FJ319:FQ319)</f>
        <v>0</v>
      </c>
      <c r="FT319" s="37">
        <v>0</v>
      </c>
      <c r="GD319" s="10">
        <f>8-COUNTBLANK(FV319:GC319)</f>
        <v>0</v>
      </c>
      <c r="GF319" s="37"/>
      <c r="GQ319" s="10">
        <f>9-COUNTBLANK(GH319:GP319)</f>
        <v>0</v>
      </c>
      <c r="GS319" s="37"/>
      <c r="HA319" s="10">
        <f>6-COUNTBLANK(GU319:GZ319)</f>
        <v>0</v>
      </c>
      <c r="HC319" s="37"/>
      <c r="HN319" s="10">
        <f>9-COUNTBLANK(HE319:HM319)</f>
        <v>0</v>
      </c>
      <c r="HP319" s="37"/>
      <c r="HX319" s="10">
        <f>6-COUNTBLANK(HR319:HW319)</f>
        <v>0</v>
      </c>
      <c r="HZ319" s="41"/>
      <c r="IM319" s="10">
        <f>11-COUNTBLANK(IB319:IL319)</f>
        <v>0</v>
      </c>
      <c r="IO319" s="37"/>
      <c r="IW319" s="10">
        <f>6-COUNTBLANK(IQ319:IV319)</f>
        <v>0</v>
      </c>
      <c r="IY319" s="37"/>
      <c r="JK319" s="10">
        <f>10-COUNTBLANK(JA319:JJ319)</f>
        <v>0</v>
      </c>
      <c r="JM319" s="37"/>
      <c r="JT319" s="10">
        <f>5-COUNTBLANK(JO319:JS319)</f>
        <v>0</v>
      </c>
      <c r="JV319" s="37"/>
      <c r="JX319" s="8">
        <v>1</v>
      </c>
    </row>
    <row r="320" ht="13.9" customHeight="1" spans="1:284">
      <c r="A320" s="7" t="s">
        <v>231</v>
      </c>
      <c r="B320" s="18" t="s">
        <v>518</v>
      </c>
      <c r="C320" s="18"/>
      <c r="E320" s="4">
        <v>1</v>
      </c>
      <c r="H320" s="4">
        <v>1</v>
      </c>
      <c r="O320" s="4">
        <v>7</v>
      </c>
      <c r="P320" s="4">
        <v>7</v>
      </c>
      <c r="W320" s="10">
        <f>5-COUNTBLANK(R320:V320)</f>
        <v>0</v>
      </c>
      <c r="AF320" s="10">
        <f>5-COUNTBLANK(AA320:AE320)</f>
        <v>0</v>
      </c>
      <c r="AS320" s="10">
        <f>9-COUNTBLANK(AJ320:AR320)</f>
        <v>0</v>
      </c>
      <c r="AU320" s="37"/>
      <c r="BB320" s="4" t="s">
        <v>226</v>
      </c>
      <c r="BD320" s="4">
        <v>1</v>
      </c>
      <c r="BE320" s="4" t="s">
        <v>226</v>
      </c>
      <c r="BF320" s="10">
        <f>9-COUNTBLANK(AW320:BE320)</f>
        <v>3</v>
      </c>
      <c r="BG320" s="10" t="s">
        <v>228</v>
      </c>
      <c r="BH320" s="37">
        <v>66.6666666666667</v>
      </c>
      <c r="BS320" s="36">
        <f>9-COUNTBLANK(BJ320:BR320)</f>
        <v>0</v>
      </c>
      <c r="BU320" s="37"/>
      <c r="BW320" s="4" t="s">
        <v>226</v>
      </c>
      <c r="BZ320" s="4" t="s">
        <v>226</v>
      </c>
      <c r="CB320" s="4" t="s">
        <v>226</v>
      </c>
      <c r="CC320" s="4" t="s">
        <v>226</v>
      </c>
      <c r="CD320" s="4" t="s">
        <v>226</v>
      </c>
      <c r="CG320" s="36">
        <f>10-COUNTBLANK(BW320:CF320)</f>
        <v>5</v>
      </c>
      <c r="CH320" s="10" t="s">
        <v>232</v>
      </c>
      <c r="CI320" s="11">
        <v>25</v>
      </c>
      <c r="CT320" s="10">
        <f>9-COUNTBLANK(CK320:CS320)</f>
        <v>0</v>
      </c>
      <c r="CV320" s="37"/>
      <c r="CZ320" s="4">
        <v>1</v>
      </c>
      <c r="DH320" s="10">
        <f>10-COUNTBLANK(CX320:DG320)</f>
        <v>1</v>
      </c>
      <c r="DI320" s="10" t="s">
        <v>230</v>
      </c>
      <c r="DJ320" s="11">
        <v>50</v>
      </c>
      <c r="DT320" s="36">
        <f>8-COUNTBLANK(DL320:DS320)</f>
        <v>0</v>
      </c>
      <c r="DV320" s="37"/>
      <c r="DX320" s="4" t="s">
        <v>226</v>
      </c>
      <c r="DY320" s="4" t="s">
        <v>226</v>
      </c>
      <c r="DZ320" s="4" t="s">
        <v>226</v>
      </c>
      <c r="EB320" s="4" t="s">
        <v>226</v>
      </c>
      <c r="ED320" s="4" t="s">
        <v>226</v>
      </c>
      <c r="EE320" s="4" t="s">
        <v>226</v>
      </c>
      <c r="EF320" s="36">
        <f>8-COUNTBLANK(DX320:EE320)</f>
        <v>6</v>
      </c>
      <c r="EG320" s="10" t="s">
        <v>227</v>
      </c>
      <c r="EH320" s="37">
        <v>37.5</v>
      </c>
      <c r="ER320" s="10">
        <f>8-COUNTBLANK(EJ320:EQ320)</f>
        <v>0</v>
      </c>
      <c r="ET320" s="37">
        <v>0</v>
      </c>
      <c r="EV320" s="4" t="s">
        <v>226</v>
      </c>
      <c r="EY320" s="4" t="s">
        <v>226</v>
      </c>
      <c r="FA320" s="4" t="s">
        <v>226</v>
      </c>
      <c r="FB320" s="4" t="s">
        <v>226</v>
      </c>
      <c r="FF320" s="10">
        <f>10-COUNTBLANK(EV320:FE320)</f>
        <v>4</v>
      </c>
      <c r="FG320" s="10" t="s">
        <v>228</v>
      </c>
      <c r="FH320" s="37">
        <v>20</v>
      </c>
      <c r="FR320" s="10">
        <f>8-COUNTBLANK(FJ320:FQ320)</f>
        <v>0</v>
      </c>
      <c r="FT320" s="37">
        <v>0</v>
      </c>
      <c r="GD320" s="10">
        <f>8-COUNTBLANK(FV320:GC320)</f>
        <v>0</v>
      </c>
      <c r="GF320" s="37"/>
      <c r="GQ320" s="10">
        <f>9-COUNTBLANK(GH320:GP320)</f>
        <v>0</v>
      </c>
      <c r="GS320" s="37"/>
      <c r="GX320" s="4" t="s">
        <v>226</v>
      </c>
      <c r="HA320" s="10">
        <f>6-COUNTBLANK(GU320:GZ320)</f>
        <v>1</v>
      </c>
      <c r="HB320" s="10" t="s">
        <v>230</v>
      </c>
      <c r="HC320" s="37">
        <v>8.33333333333333</v>
      </c>
      <c r="HN320" s="10">
        <f>9-COUNTBLANK(HE320:HM320)</f>
        <v>0</v>
      </c>
      <c r="HP320" s="37"/>
      <c r="HX320" s="10">
        <f>6-COUNTBLANK(HR320:HW320)</f>
        <v>0</v>
      </c>
      <c r="HZ320" s="41"/>
      <c r="IM320" s="10">
        <f>11-COUNTBLANK(IB320:IL320)</f>
        <v>0</v>
      </c>
      <c r="IO320" s="37"/>
      <c r="IW320" s="10">
        <f>6-COUNTBLANK(IQ320:IV320)</f>
        <v>0</v>
      </c>
      <c r="IY320" s="37"/>
      <c r="JK320" s="10">
        <f>10-COUNTBLANK(JA320:JJ320)</f>
        <v>0</v>
      </c>
      <c r="JM320" s="37"/>
      <c r="JS320" s="4" t="s">
        <v>226</v>
      </c>
      <c r="JT320" s="10">
        <f>5-COUNTBLANK(JO320:JS320)</f>
        <v>1</v>
      </c>
      <c r="JU320" s="10" t="s">
        <v>230</v>
      </c>
      <c r="JV320" s="37">
        <v>10</v>
      </c>
      <c r="JX320" s="8">
        <v>21</v>
      </c>
    </row>
    <row r="321" ht="13.9" customHeight="1" spans="1:284">
      <c r="A321" s="7" t="s">
        <v>231</v>
      </c>
      <c r="B321" s="18" t="s">
        <v>519</v>
      </c>
      <c r="C321" s="18"/>
      <c r="F321" s="4">
        <v>1</v>
      </c>
      <c r="H321" s="4">
        <v>1</v>
      </c>
      <c r="K321" s="4">
        <v>1</v>
      </c>
      <c r="M321" s="4">
        <v>1</v>
      </c>
      <c r="O321" s="4">
        <v>7</v>
      </c>
      <c r="Q321" s="9">
        <v>7</v>
      </c>
      <c r="W321" s="10">
        <f>5-COUNTBLANK(R321:V321)</f>
        <v>0</v>
      </c>
      <c r="AF321" s="10">
        <f>5-COUNTBLANK(AA321:AE321)</f>
        <v>0</v>
      </c>
      <c r="AM321" s="4">
        <v>2</v>
      </c>
      <c r="AS321" s="10">
        <f>9-COUNTBLANK(AJ321:AR321)</f>
        <v>1</v>
      </c>
      <c r="AT321" s="10" t="s">
        <v>230</v>
      </c>
      <c r="AU321" s="37">
        <v>194.444444444444</v>
      </c>
      <c r="AW321" s="4" t="s">
        <v>226</v>
      </c>
      <c r="AY321" s="4" t="s">
        <v>226</v>
      </c>
      <c r="BA321" s="4" t="s">
        <v>226</v>
      </c>
      <c r="BC321" s="4" t="s">
        <v>226</v>
      </c>
      <c r="BD321" s="4">
        <v>1</v>
      </c>
      <c r="BF321" s="10">
        <f>9-COUNTBLANK(AW321:BE321)</f>
        <v>5</v>
      </c>
      <c r="BG321" s="10" t="s">
        <v>232</v>
      </c>
      <c r="BH321" s="37">
        <v>77.7777777777778</v>
      </c>
      <c r="BK321" s="4" t="s">
        <v>226</v>
      </c>
      <c r="BS321" s="36">
        <f>9-COUNTBLANK(BJ321:BR321)</f>
        <v>1</v>
      </c>
      <c r="BT321" s="10" t="s">
        <v>230</v>
      </c>
      <c r="BU321" s="37">
        <v>5.55555555555556</v>
      </c>
      <c r="BY321" s="4" t="s">
        <v>226</v>
      </c>
      <c r="CG321" s="36">
        <f>10-COUNTBLANK(BW321:CF321)</f>
        <v>1</v>
      </c>
      <c r="CH321" s="10" t="s">
        <v>230</v>
      </c>
      <c r="CI321" s="11">
        <v>5</v>
      </c>
      <c r="CT321" s="10">
        <f>9-COUNTBLANK(CK321:CS321)</f>
        <v>0</v>
      </c>
      <c r="CV321" s="37"/>
      <c r="DG321" s="4" t="s">
        <v>226</v>
      </c>
      <c r="DH321" s="10">
        <f>10-COUNTBLANK(CX321:DG321)</f>
        <v>1</v>
      </c>
      <c r="DI321" s="10" t="s">
        <v>230</v>
      </c>
      <c r="DJ321" s="11">
        <v>5</v>
      </c>
      <c r="DM321" s="4" t="s">
        <v>226</v>
      </c>
      <c r="DT321" s="36">
        <f>8-COUNTBLANK(DL321:DS321)</f>
        <v>1</v>
      </c>
      <c r="DU321" s="10" t="s">
        <v>230</v>
      </c>
      <c r="DV321" s="37">
        <v>6.25</v>
      </c>
      <c r="DX321" s="4">
        <v>1</v>
      </c>
      <c r="DY321" s="4" t="s">
        <v>226</v>
      </c>
      <c r="DZ321" s="4" t="s">
        <v>226</v>
      </c>
      <c r="EC321" s="4" t="s">
        <v>226</v>
      </c>
      <c r="EF321" s="36">
        <f>8-COUNTBLANK(DX321:EE321)</f>
        <v>4</v>
      </c>
      <c r="EG321" s="10" t="s">
        <v>232</v>
      </c>
      <c r="EH321" s="37">
        <v>81.25</v>
      </c>
      <c r="EK321" s="4" t="s">
        <v>226</v>
      </c>
      <c r="ER321" s="10">
        <f>8-COUNTBLANK(EJ321:EQ321)</f>
        <v>1</v>
      </c>
      <c r="ES321" s="10" t="s">
        <v>230</v>
      </c>
      <c r="ET321" s="37">
        <v>6.25</v>
      </c>
      <c r="EV321" s="4">
        <v>1</v>
      </c>
      <c r="EX321" s="4" t="s">
        <v>226</v>
      </c>
      <c r="EY321" s="4" t="s">
        <v>226</v>
      </c>
      <c r="EZ321" s="4">
        <v>1</v>
      </c>
      <c r="FA321" s="4" t="s">
        <v>226</v>
      </c>
      <c r="FD321" s="4" t="s">
        <v>226</v>
      </c>
      <c r="FE321" s="4" t="s">
        <v>226</v>
      </c>
      <c r="FF321" s="10">
        <f>10-COUNTBLANK(EV321:FE321)</f>
        <v>7</v>
      </c>
      <c r="FG321" s="10" t="s">
        <v>227</v>
      </c>
      <c r="FH321" s="37">
        <v>125</v>
      </c>
      <c r="FR321" s="10">
        <f>8-COUNTBLANK(FJ321:FQ321)</f>
        <v>0</v>
      </c>
      <c r="FT321" s="37">
        <v>0</v>
      </c>
      <c r="FV321" s="4" t="s">
        <v>226</v>
      </c>
      <c r="GB321" s="4">
        <v>1</v>
      </c>
      <c r="GD321" s="10">
        <f>8-COUNTBLANK(FV321:GC321)</f>
        <v>2</v>
      </c>
      <c r="GE321" s="10" t="s">
        <v>228</v>
      </c>
      <c r="GF321" s="37">
        <v>68.75</v>
      </c>
      <c r="GQ321" s="10">
        <f>9-COUNTBLANK(GH321:GP321)</f>
        <v>0</v>
      </c>
      <c r="GS321" s="37"/>
      <c r="GV321" s="4">
        <v>1</v>
      </c>
      <c r="GW321" s="4" t="s">
        <v>226</v>
      </c>
      <c r="GZ321" s="4" t="s">
        <v>226</v>
      </c>
      <c r="HA321" s="10">
        <f>6-COUNTBLANK(GU321:GZ321)</f>
        <v>3</v>
      </c>
      <c r="HB321" s="10" t="s">
        <v>232</v>
      </c>
      <c r="HC321" s="37">
        <v>100</v>
      </c>
      <c r="HN321" s="10">
        <f>9-COUNTBLANK(HE321:HM321)</f>
        <v>0</v>
      </c>
      <c r="HP321" s="37"/>
      <c r="HR321" s="4">
        <v>1</v>
      </c>
      <c r="HS321" s="4">
        <v>1</v>
      </c>
      <c r="HV321" s="4" t="s">
        <v>226</v>
      </c>
      <c r="HW321" s="4">
        <v>1</v>
      </c>
      <c r="HX321" s="10">
        <f>6-COUNTBLANK(HR321:HW321)</f>
        <v>4</v>
      </c>
      <c r="HY321" s="10" t="s">
        <v>227</v>
      </c>
      <c r="HZ321" s="41">
        <v>258.333333333333</v>
      </c>
      <c r="IM321" s="10">
        <f>11-COUNTBLANK(IB321:IL321)</f>
        <v>0</v>
      </c>
      <c r="IO321" s="37"/>
      <c r="IS321" s="4" t="s">
        <v>226</v>
      </c>
      <c r="IW321" s="10">
        <f>6-COUNTBLANK(IQ321:IV321)</f>
        <v>1</v>
      </c>
      <c r="IX321" s="10" t="s">
        <v>230</v>
      </c>
      <c r="IY321" s="37">
        <v>8.33333333333333</v>
      </c>
      <c r="JB321" s="4">
        <v>1</v>
      </c>
      <c r="JK321" s="10">
        <f>10-COUNTBLANK(JA321:JJ321)</f>
        <v>1</v>
      </c>
      <c r="JL321" s="10" t="s">
        <v>230</v>
      </c>
      <c r="JM321" s="37">
        <v>50</v>
      </c>
      <c r="JO321" s="4">
        <v>1</v>
      </c>
      <c r="JP321" s="4">
        <v>2</v>
      </c>
      <c r="JS321" s="4" t="s">
        <v>226</v>
      </c>
      <c r="JT321" s="10">
        <f>5-COUNTBLANK(JO321:JS321)</f>
        <v>3</v>
      </c>
      <c r="JU321" s="10" t="s">
        <v>232</v>
      </c>
      <c r="JV321" s="37">
        <v>460</v>
      </c>
      <c r="JX321" s="8">
        <v>36</v>
      </c>
    </row>
    <row r="322" ht="13.9" customHeight="1" spans="1:284">
      <c r="A322" s="7" t="s">
        <v>231</v>
      </c>
      <c r="B322" s="18" t="s">
        <v>520</v>
      </c>
      <c r="C322" s="18"/>
      <c r="K322" s="4">
        <v>1</v>
      </c>
      <c r="M322" s="4">
        <v>1</v>
      </c>
      <c r="O322" s="4">
        <v>6</v>
      </c>
      <c r="Q322" s="9">
        <v>3</v>
      </c>
      <c r="W322" s="10">
        <f>5-COUNTBLANK(R322:V322)</f>
        <v>0</v>
      </c>
      <c r="AF322" s="10">
        <f>5-COUNTBLANK(AA322:AE322)</f>
        <v>0</v>
      </c>
      <c r="AS322" s="10">
        <f>9-COUNTBLANK(AJ322:AR322)</f>
        <v>0</v>
      </c>
      <c r="AU322" s="37"/>
      <c r="AX322" s="4" t="s">
        <v>226</v>
      </c>
      <c r="BF322" s="10">
        <f>9-COUNTBLANK(AW322:BE322)</f>
        <v>1</v>
      </c>
      <c r="BG322" s="10" t="s">
        <v>230</v>
      </c>
      <c r="BH322" s="37">
        <v>5.55555555555556</v>
      </c>
      <c r="BS322" s="36">
        <f>9-COUNTBLANK(BJ322:BR322)</f>
        <v>0</v>
      </c>
      <c r="BU322" s="37"/>
      <c r="BW322" s="4" t="s">
        <v>226</v>
      </c>
      <c r="BZ322" s="4" t="s">
        <v>226</v>
      </c>
      <c r="CG322" s="36">
        <f>10-COUNTBLANK(BW322:CF322)</f>
        <v>2</v>
      </c>
      <c r="CH322" s="10" t="s">
        <v>230</v>
      </c>
      <c r="CI322" s="11">
        <v>10</v>
      </c>
      <c r="CT322" s="10">
        <f>9-COUNTBLANK(CK322:CS322)</f>
        <v>0</v>
      </c>
      <c r="CV322" s="37"/>
      <c r="DG322" s="4" t="s">
        <v>226</v>
      </c>
      <c r="DH322" s="10">
        <f>10-COUNTBLANK(CX322:DG322)</f>
        <v>1</v>
      </c>
      <c r="DI322" s="10" t="s">
        <v>230</v>
      </c>
      <c r="DJ322" s="11">
        <v>5</v>
      </c>
      <c r="DT322" s="36">
        <f>8-COUNTBLANK(DL322:DS322)</f>
        <v>0</v>
      </c>
      <c r="DV322" s="37"/>
      <c r="EB322" s="4" t="s">
        <v>226</v>
      </c>
      <c r="EF322" s="36">
        <f>8-COUNTBLANK(DX322:EE322)</f>
        <v>1</v>
      </c>
      <c r="EG322" s="10" t="s">
        <v>230</v>
      </c>
      <c r="EH322" s="37">
        <v>6.25</v>
      </c>
      <c r="EL322" s="4">
        <v>1</v>
      </c>
      <c r="EO322" s="4" t="s">
        <v>226</v>
      </c>
      <c r="ER322" s="10">
        <f>8-COUNTBLANK(EJ322:EQ322)</f>
        <v>2</v>
      </c>
      <c r="ES322" s="10" t="s">
        <v>228</v>
      </c>
      <c r="ET322" s="37">
        <v>68.75</v>
      </c>
      <c r="FB322" s="4" t="s">
        <v>226</v>
      </c>
      <c r="FF322" s="10">
        <f>10-COUNTBLANK(EV322:FE322)</f>
        <v>1</v>
      </c>
      <c r="FG322" s="10" t="s">
        <v>230</v>
      </c>
      <c r="FH322" s="37">
        <v>5</v>
      </c>
      <c r="FR322" s="10">
        <f>8-COUNTBLANK(FJ322:FQ322)</f>
        <v>0</v>
      </c>
      <c r="FT322" s="37">
        <v>0</v>
      </c>
      <c r="FZ322" s="4" t="s">
        <v>226</v>
      </c>
      <c r="GD322" s="10">
        <f>8-COUNTBLANK(FV322:GC322)</f>
        <v>1</v>
      </c>
      <c r="GE322" s="10" t="s">
        <v>230</v>
      </c>
      <c r="GF322" s="37">
        <v>6.25</v>
      </c>
      <c r="GQ322" s="10">
        <f>9-COUNTBLANK(GH322:GP322)</f>
        <v>0</v>
      </c>
      <c r="GS322" s="37"/>
      <c r="GY322" s="4" t="s">
        <v>226</v>
      </c>
      <c r="HA322" s="10">
        <f>6-COUNTBLANK(GU322:GZ322)</f>
        <v>1</v>
      </c>
      <c r="HB322" s="10" t="s">
        <v>230</v>
      </c>
      <c r="HC322" s="37">
        <v>8.33333333333333</v>
      </c>
      <c r="HN322" s="10">
        <f>9-COUNTBLANK(HE322:HM322)</f>
        <v>0</v>
      </c>
      <c r="HP322" s="37"/>
      <c r="HX322" s="10">
        <f>6-COUNTBLANK(HR322:HW322)</f>
        <v>0</v>
      </c>
      <c r="HZ322" s="41"/>
      <c r="IM322" s="10">
        <f>11-COUNTBLANK(IB322:IL322)</f>
        <v>0</v>
      </c>
      <c r="IO322" s="37"/>
      <c r="IQ322" s="4" t="s">
        <v>226</v>
      </c>
      <c r="IV322" s="4" t="s">
        <v>226</v>
      </c>
      <c r="IW322" s="10">
        <f>6-COUNTBLANK(IQ322:IV322)</f>
        <v>2</v>
      </c>
      <c r="IX322" s="10" t="s">
        <v>228</v>
      </c>
      <c r="IY322" s="37">
        <v>16.6666666666667</v>
      </c>
      <c r="JK322" s="10">
        <f>10-COUNTBLANK(JA322:JJ322)</f>
        <v>0</v>
      </c>
      <c r="JM322" s="37"/>
      <c r="JT322" s="10">
        <f>5-COUNTBLANK(JO322:JS322)</f>
        <v>0</v>
      </c>
      <c r="JV322" s="37"/>
      <c r="JX322" s="8">
        <v>12</v>
      </c>
    </row>
    <row r="323" ht="13.9" customHeight="1" spans="1:282">
      <c r="A323" s="43" t="s">
        <v>521</v>
      </c>
      <c r="B323" s="43"/>
      <c r="C323" s="18"/>
      <c r="AU323" s="37"/>
      <c r="BH323" s="37"/>
      <c r="BS323" s="36"/>
      <c r="BU323" s="37"/>
      <c r="CG323" s="36"/>
      <c r="CI323" s="11"/>
      <c r="CV323" s="37"/>
      <c r="DJ323" s="11"/>
      <c r="DT323" s="36"/>
      <c r="DV323" s="37"/>
      <c r="EF323" s="36"/>
      <c r="EH323" s="37"/>
      <c r="ET323" s="37"/>
      <c r="FH323" s="37"/>
      <c r="FT323" s="37"/>
      <c r="GF323" s="37"/>
      <c r="GS323" s="37"/>
      <c r="HC323" s="37"/>
      <c r="HP323" s="37"/>
      <c r="HZ323" s="41"/>
      <c r="IO323" s="37"/>
      <c r="IY323" s="37"/>
      <c r="JM323" s="37"/>
      <c r="JV323" s="37"/>
    </row>
    <row r="324" ht="13.9" customHeight="1" spans="1:284">
      <c r="A324" s="7" t="s">
        <v>231</v>
      </c>
      <c r="B324" s="18" t="s">
        <v>522</v>
      </c>
      <c r="C324" s="18"/>
      <c r="M324" s="4">
        <v>1</v>
      </c>
      <c r="O324" s="4">
        <v>6</v>
      </c>
      <c r="Q324" s="9">
        <v>6</v>
      </c>
      <c r="W324" s="10">
        <f t="shared" ref="W324:W338" si="308">5-COUNTBLANK(R324:V324)</f>
        <v>0</v>
      </c>
      <c r="AF324" s="10">
        <f t="shared" ref="AF324:AF338" si="309">5-COUNTBLANK(AA324:AE324)</f>
        <v>0</v>
      </c>
      <c r="AN324" s="4" t="s">
        <v>226</v>
      </c>
      <c r="AS324" s="10">
        <f t="shared" ref="AS324:AS338" si="310">9-COUNTBLANK(AJ324:AR324)</f>
        <v>1</v>
      </c>
      <c r="AT324" s="10" t="s">
        <v>230</v>
      </c>
      <c r="AU324" s="37">
        <v>5.55555555555556</v>
      </c>
      <c r="BF324" s="10">
        <f t="shared" ref="BF324:BF338" si="311">9-COUNTBLANK(AW324:BE324)</f>
        <v>0</v>
      </c>
      <c r="BH324" s="37"/>
      <c r="BS324" s="36">
        <f t="shared" ref="BS324:BS338" si="312">9-COUNTBLANK(BJ324:BR324)</f>
        <v>0</v>
      </c>
      <c r="BU324" s="37"/>
      <c r="CG324" s="36">
        <f t="shared" ref="CG324:CG338" si="313">10-COUNTBLANK(BW324:CF324)</f>
        <v>0</v>
      </c>
      <c r="CI324" s="11"/>
      <c r="CT324" s="10">
        <f t="shared" ref="CT324:CT338" si="314">9-COUNTBLANK(CK324:CS324)</f>
        <v>0</v>
      </c>
      <c r="CV324" s="37"/>
      <c r="DH324" s="10">
        <f t="shared" ref="DH324:DH338" si="315">10-COUNTBLANK(CX324:DG324)</f>
        <v>0</v>
      </c>
      <c r="DJ324" s="11"/>
      <c r="DT324" s="36">
        <f t="shared" ref="DT324:DT338" si="316">8-COUNTBLANK(DL324:DS324)</f>
        <v>0</v>
      </c>
      <c r="DV324" s="37"/>
      <c r="EF324" s="36">
        <f t="shared" ref="EF324:EF338" si="317">8-COUNTBLANK(DX324:EE324)</f>
        <v>0</v>
      </c>
      <c r="EH324" s="37"/>
      <c r="ER324" s="10">
        <f t="shared" ref="ER324:ER338" si="318">8-COUNTBLANK(EJ324:EQ324)</f>
        <v>0</v>
      </c>
      <c r="ET324" s="37">
        <v>0</v>
      </c>
      <c r="FF324" s="10">
        <f t="shared" ref="FF324:FF338" si="319">10-COUNTBLANK(EV324:FE324)</f>
        <v>0</v>
      </c>
      <c r="FH324" s="37"/>
      <c r="FR324" s="10">
        <f t="shared" ref="FR324:FR338" si="320">8-COUNTBLANK(FJ324:FQ324)</f>
        <v>0</v>
      </c>
      <c r="FT324" s="37">
        <v>0</v>
      </c>
      <c r="GD324" s="10">
        <f t="shared" ref="GD324:GD338" si="321">8-COUNTBLANK(FV324:GC324)</f>
        <v>0</v>
      </c>
      <c r="GF324" s="37"/>
      <c r="GQ324" s="10">
        <f t="shared" ref="GQ324:GQ338" si="322">9-COUNTBLANK(GH324:GP324)</f>
        <v>0</v>
      </c>
      <c r="GS324" s="37"/>
      <c r="HA324" s="10">
        <f t="shared" ref="HA324:HA338" si="323">6-COUNTBLANK(GU324:GZ324)</f>
        <v>0</v>
      </c>
      <c r="HC324" s="37"/>
      <c r="HN324" s="10">
        <f t="shared" ref="HN324:HN338" si="324">9-COUNTBLANK(HE324:HM324)</f>
        <v>0</v>
      </c>
      <c r="HP324" s="37"/>
      <c r="HX324" s="10">
        <f t="shared" ref="HX324:HX338" si="325">6-COUNTBLANK(HR324:HW324)</f>
        <v>0</v>
      </c>
      <c r="HZ324" s="41"/>
      <c r="IM324" s="10">
        <f t="shared" ref="IM324:IM338" si="326">11-COUNTBLANK(IB324:IL324)</f>
        <v>0</v>
      </c>
      <c r="IO324" s="37"/>
      <c r="IW324" s="10">
        <f t="shared" ref="IW324:IW338" si="327">6-COUNTBLANK(IQ324:IV324)</f>
        <v>0</v>
      </c>
      <c r="IY324" s="37"/>
      <c r="JK324" s="10">
        <f t="shared" ref="JK324:JK338" si="328">10-COUNTBLANK(JA324:JJ324)</f>
        <v>0</v>
      </c>
      <c r="JM324" s="37"/>
      <c r="JT324" s="10">
        <f t="shared" ref="JT324:JT338" si="329">5-COUNTBLANK(JO324:JS324)</f>
        <v>0</v>
      </c>
      <c r="JV324" s="37"/>
      <c r="JX324" s="8">
        <v>1</v>
      </c>
    </row>
    <row r="325" ht="13.9" customHeight="1" spans="1:284">
      <c r="A325" s="7" t="s">
        <v>231</v>
      </c>
      <c r="B325" s="18" t="s">
        <v>523</v>
      </c>
      <c r="C325" s="18"/>
      <c r="J325" s="4">
        <v>1</v>
      </c>
      <c r="M325" s="4">
        <v>1</v>
      </c>
      <c r="Q325" s="9">
        <v>7</v>
      </c>
      <c r="W325" s="10">
        <f t="shared" si="308"/>
        <v>0</v>
      </c>
      <c r="AF325" s="10">
        <f t="shared" si="309"/>
        <v>0</v>
      </c>
      <c r="AS325" s="10">
        <f t="shared" si="310"/>
        <v>0</v>
      </c>
      <c r="AU325" s="37"/>
      <c r="BF325" s="10">
        <f t="shared" si="311"/>
        <v>0</v>
      </c>
      <c r="BH325" s="37"/>
      <c r="BS325" s="36">
        <f t="shared" si="312"/>
        <v>0</v>
      </c>
      <c r="BU325" s="37"/>
      <c r="CG325" s="36">
        <f t="shared" si="313"/>
        <v>0</v>
      </c>
      <c r="CI325" s="11"/>
      <c r="CT325" s="10">
        <f t="shared" si="314"/>
        <v>0</v>
      </c>
      <c r="CV325" s="37"/>
      <c r="DH325" s="10">
        <f t="shared" si="315"/>
        <v>0</v>
      </c>
      <c r="DJ325" s="11"/>
      <c r="DT325" s="36">
        <f t="shared" si="316"/>
        <v>0</v>
      </c>
      <c r="DV325" s="37"/>
      <c r="EF325" s="36">
        <f t="shared" si="317"/>
        <v>0</v>
      </c>
      <c r="EH325" s="37"/>
      <c r="ER325" s="10">
        <f t="shared" si="318"/>
        <v>0</v>
      </c>
      <c r="ET325" s="37">
        <v>0</v>
      </c>
      <c r="FF325" s="10">
        <f t="shared" si="319"/>
        <v>0</v>
      </c>
      <c r="FH325" s="37"/>
      <c r="FR325" s="10">
        <f t="shared" si="320"/>
        <v>0</v>
      </c>
      <c r="FT325" s="37">
        <v>0</v>
      </c>
      <c r="GD325" s="10">
        <f t="shared" si="321"/>
        <v>0</v>
      </c>
      <c r="GF325" s="37"/>
      <c r="GQ325" s="10">
        <f t="shared" si="322"/>
        <v>0</v>
      </c>
      <c r="GS325" s="37"/>
      <c r="GZ325" s="4" t="s">
        <v>226</v>
      </c>
      <c r="HA325" s="10">
        <f t="shared" si="323"/>
        <v>1</v>
      </c>
      <c r="HB325" s="10" t="s">
        <v>230</v>
      </c>
      <c r="HC325" s="37">
        <v>8.33333333333333</v>
      </c>
      <c r="HN325" s="10">
        <f t="shared" si="324"/>
        <v>0</v>
      </c>
      <c r="HP325" s="37"/>
      <c r="HX325" s="10">
        <f t="shared" si="325"/>
        <v>0</v>
      </c>
      <c r="HZ325" s="41"/>
      <c r="IM325" s="10">
        <f t="shared" si="326"/>
        <v>0</v>
      </c>
      <c r="IO325" s="37"/>
      <c r="IW325" s="10">
        <f t="shared" si="327"/>
        <v>0</v>
      </c>
      <c r="IY325" s="37"/>
      <c r="JK325" s="10">
        <f t="shared" si="328"/>
        <v>0</v>
      </c>
      <c r="JM325" s="37"/>
      <c r="JT325" s="10">
        <f t="shared" si="329"/>
        <v>0</v>
      </c>
      <c r="JV325" s="37"/>
      <c r="JX325" s="8">
        <v>1</v>
      </c>
    </row>
    <row r="326" ht="13.9" customHeight="1" spans="1:284">
      <c r="A326" s="7" t="s">
        <v>231</v>
      </c>
      <c r="B326" s="18" t="s">
        <v>524</v>
      </c>
      <c r="C326" s="18"/>
      <c r="J326" s="4">
        <v>1</v>
      </c>
      <c r="M326" s="4">
        <v>1</v>
      </c>
      <c r="O326" s="4">
        <v>8</v>
      </c>
      <c r="Q326" s="9">
        <v>7</v>
      </c>
      <c r="W326" s="10">
        <f t="shared" si="308"/>
        <v>0</v>
      </c>
      <c r="AF326" s="10">
        <f t="shared" si="309"/>
        <v>0</v>
      </c>
      <c r="AS326" s="10">
        <f t="shared" si="310"/>
        <v>0</v>
      </c>
      <c r="AU326" s="37"/>
      <c r="BF326" s="10">
        <f t="shared" si="311"/>
        <v>0</v>
      </c>
      <c r="BH326" s="37"/>
      <c r="BS326" s="36">
        <f t="shared" si="312"/>
        <v>0</v>
      </c>
      <c r="BU326" s="37"/>
      <c r="CG326" s="36">
        <f t="shared" si="313"/>
        <v>0</v>
      </c>
      <c r="CI326" s="11"/>
      <c r="CT326" s="10">
        <f t="shared" si="314"/>
        <v>0</v>
      </c>
      <c r="CV326" s="37"/>
      <c r="DH326" s="10">
        <f t="shared" si="315"/>
        <v>0</v>
      </c>
      <c r="DJ326" s="11"/>
      <c r="DT326" s="36">
        <f t="shared" si="316"/>
        <v>0</v>
      </c>
      <c r="DV326" s="37"/>
      <c r="EF326" s="36">
        <f t="shared" si="317"/>
        <v>0</v>
      </c>
      <c r="EH326" s="37"/>
      <c r="ER326" s="10">
        <f t="shared" si="318"/>
        <v>0</v>
      </c>
      <c r="ET326" s="37">
        <v>0</v>
      </c>
      <c r="FF326" s="10">
        <f t="shared" si="319"/>
        <v>0</v>
      </c>
      <c r="FH326" s="37"/>
      <c r="FR326" s="10">
        <f t="shared" si="320"/>
        <v>0</v>
      </c>
      <c r="FT326" s="37">
        <v>0</v>
      </c>
      <c r="GD326" s="10">
        <f t="shared" si="321"/>
        <v>0</v>
      </c>
      <c r="GF326" s="37"/>
      <c r="GQ326" s="10">
        <f t="shared" si="322"/>
        <v>0</v>
      </c>
      <c r="GS326" s="37"/>
      <c r="GV326" s="4" t="s">
        <v>226</v>
      </c>
      <c r="HA326" s="10">
        <f t="shared" si="323"/>
        <v>1</v>
      </c>
      <c r="HB326" s="10" t="s">
        <v>230</v>
      </c>
      <c r="HC326" s="37">
        <v>8.33333333333333</v>
      </c>
      <c r="HN326" s="10">
        <f t="shared" si="324"/>
        <v>0</v>
      </c>
      <c r="HP326" s="37"/>
      <c r="HS326" s="4" t="s">
        <v>226</v>
      </c>
      <c r="HT326" s="4">
        <v>1</v>
      </c>
      <c r="HU326" s="4" t="s">
        <v>226</v>
      </c>
      <c r="HW326" s="4" t="s">
        <v>226</v>
      </c>
      <c r="HX326" s="10">
        <f t="shared" si="325"/>
        <v>4</v>
      </c>
      <c r="HY326" s="10" t="s">
        <v>227</v>
      </c>
      <c r="HZ326" s="41">
        <v>108.333333333333</v>
      </c>
      <c r="IM326" s="10">
        <f t="shared" si="326"/>
        <v>0</v>
      </c>
      <c r="IO326" s="37"/>
      <c r="IW326" s="10">
        <f t="shared" si="327"/>
        <v>0</v>
      </c>
      <c r="IY326" s="37"/>
      <c r="JK326" s="10">
        <f t="shared" si="328"/>
        <v>0</v>
      </c>
      <c r="JM326" s="37"/>
      <c r="JT326" s="10">
        <f t="shared" si="329"/>
        <v>0</v>
      </c>
      <c r="JV326" s="37"/>
      <c r="JX326" s="8">
        <v>5</v>
      </c>
    </row>
    <row r="327" ht="13.9" customHeight="1" spans="1:284">
      <c r="A327" s="7" t="s">
        <v>231</v>
      </c>
      <c r="B327" s="18" t="s">
        <v>525</v>
      </c>
      <c r="C327" s="18"/>
      <c r="E327" s="4">
        <v>1</v>
      </c>
      <c r="F327" s="4">
        <v>1</v>
      </c>
      <c r="H327" s="4">
        <v>1</v>
      </c>
      <c r="J327" s="4">
        <v>1</v>
      </c>
      <c r="M327" s="4">
        <v>1</v>
      </c>
      <c r="O327" s="4">
        <v>7</v>
      </c>
      <c r="Q327" s="9">
        <v>6</v>
      </c>
      <c r="R327" s="4" t="s">
        <v>226</v>
      </c>
      <c r="W327" s="10">
        <f t="shared" si="308"/>
        <v>1</v>
      </c>
      <c r="X327" s="10" t="s">
        <v>230</v>
      </c>
      <c r="Y327" s="11">
        <v>10</v>
      </c>
      <c r="AF327" s="10">
        <f t="shared" si="309"/>
        <v>0</v>
      </c>
      <c r="AN327" s="4" t="s">
        <v>226</v>
      </c>
      <c r="AO327" s="4">
        <v>1</v>
      </c>
      <c r="AR327" s="4" t="s">
        <v>226</v>
      </c>
      <c r="AS327" s="10">
        <f t="shared" si="310"/>
        <v>3</v>
      </c>
      <c r="AT327" s="10" t="s">
        <v>228</v>
      </c>
      <c r="AU327" s="37">
        <v>66.6666666666667</v>
      </c>
      <c r="BF327" s="10">
        <f t="shared" si="311"/>
        <v>0</v>
      </c>
      <c r="BH327" s="37"/>
      <c r="BJ327" s="4">
        <v>1</v>
      </c>
      <c r="BK327" s="4" t="s">
        <v>226</v>
      </c>
      <c r="BL327" s="4" t="s">
        <v>226</v>
      </c>
      <c r="BO327" s="4" t="s">
        <v>226</v>
      </c>
      <c r="BP327" s="4" t="s">
        <v>226</v>
      </c>
      <c r="BQ327" s="4" t="s">
        <v>226</v>
      </c>
      <c r="BS327" s="36">
        <f t="shared" si="312"/>
        <v>6</v>
      </c>
      <c r="BT327" s="10" t="s">
        <v>227</v>
      </c>
      <c r="BU327" s="37">
        <v>83.3333333333333</v>
      </c>
      <c r="CG327" s="36">
        <f t="shared" si="313"/>
        <v>0</v>
      </c>
      <c r="CI327" s="11"/>
      <c r="CO327" s="4" t="s">
        <v>226</v>
      </c>
      <c r="CR327" s="4" t="s">
        <v>226</v>
      </c>
      <c r="CT327" s="10">
        <f t="shared" si="314"/>
        <v>2</v>
      </c>
      <c r="CU327" s="10" t="s">
        <v>228</v>
      </c>
      <c r="CV327" s="37">
        <v>11.1111111111111</v>
      </c>
      <c r="DH327" s="10">
        <f t="shared" si="315"/>
        <v>0</v>
      </c>
      <c r="DJ327" s="11"/>
      <c r="DT327" s="36">
        <f t="shared" si="316"/>
        <v>0</v>
      </c>
      <c r="DV327" s="37"/>
      <c r="EF327" s="36">
        <f t="shared" si="317"/>
        <v>0</v>
      </c>
      <c r="EH327" s="37"/>
      <c r="ER327" s="10">
        <f t="shared" si="318"/>
        <v>0</v>
      </c>
      <c r="ET327" s="37">
        <v>0</v>
      </c>
      <c r="FF327" s="10">
        <f t="shared" si="319"/>
        <v>0</v>
      </c>
      <c r="FH327" s="37"/>
      <c r="FR327" s="10">
        <f t="shared" si="320"/>
        <v>0</v>
      </c>
      <c r="FT327" s="37">
        <v>0</v>
      </c>
      <c r="GD327" s="10">
        <f t="shared" si="321"/>
        <v>0</v>
      </c>
      <c r="GF327" s="37"/>
      <c r="GH327" s="4" t="s">
        <v>226</v>
      </c>
      <c r="GQ327" s="10">
        <f t="shared" si="322"/>
        <v>1</v>
      </c>
      <c r="GR327" s="10" t="s">
        <v>230</v>
      </c>
      <c r="GS327" s="37">
        <v>5.55555555555556</v>
      </c>
      <c r="HA327" s="10">
        <f t="shared" si="323"/>
        <v>0</v>
      </c>
      <c r="HC327" s="37"/>
      <c r="HN327" s="10">
        <f t="shared" si="324"/>
        <v>0</v>
      </c>
      <c r="HP327" s="37"/>
      <c r="HX327" s="10">
        <f t="shared" si="325"/>
        <v>0</v>
      </c>
      <c r="HZ327" s="41"/>
      <c r="IB327" s="4" t="s">
        <v>226</v>
      </c>
      <c r="IE327" s="4" t="s">
        <v>226</v>
      </c>
      <c r="IM327" s="10">
        <f t="shared" si="326"/>
        <v>2</v>
      </c>
      <c r="IN327" s="10" t="s">
        <v>230</v>
      </c>
      <c r="IO327" s="37">
        <v>9.09090909090909</v>
      </c>
      <c r="IV327" s="4" t="s">
        <v>226</v>
      </c>
      <c r="IW327" s="10">
        <f t="shared" si="327"/>
        <v>1</v>
      </c>
      <c r="IX327" s="10" t="s">
        <v>230</v>
      </c>
      <c r="IY327" s="37">
        <v>8.33333333333333</v>
      </c>
      <c r="JB327" s="4" t="s">
        <v>226</v>
      </c>
      <c r="JC327" s="4" t="s">
        <v>226</v>
      </c>
      <c r="JF327" s="4" t="s">
        <v>226</v>
      </c>
      <c r="JG327" s="4" t="s">
        <v>226</v>
      </c>
      <c r="JH327" s="4" t="s">
        <v>226</v>
      </c>
      <c r="JI327" s="4" t="s">
        <v>226</v>
      </c>
      <c r="JK327" s="10">
        <f t="shared" si="328"/>
        <v>6</v>
      </c>
      <c r="JL327" s="10" t="s">
        <v>232</v>
      </c>
      <c r="JM327" s="37">
        <v>30</v>
      </c>
      <c r="JT327" s="10">
        <f t="shared" si="329"/>
        <v>0</v>
      </c>
      <c r="JV327" s="37"/>
      <c r="JX327" s="8">
        <v>22</v>
      </c>
    </row>
    <row r="328" ht="13.9" customHeight="1" spans="1:284">
      <c r="A328" s="7" t="s">
        <v>231</v>
      </c>
      <c r="B328" s="18" t="s">
        <v>526</v>
      </c>
      <c r="C328" s="18"/>
      <c r="J328" s="4">
        <v>1</v>
      </c>
      <c r="M328" s="4">
        <v>1</v>
      </c>
      <c r="O328" s="4">
        <v>7</v>
      </c>
      <c r="P328" s="4">
        <v>7</v>
      </c>
      <c r="Q328" s="9">
        <v>7</v>
      </c>
      <c r="W328" s="10">
        <f t="shared" si="308"/>
        <v>0</v>
      </c>
      <c r="AF328" s="10">
        <f t="shared" si="309"/>
        <v>0</v>
      </c>
      <c r="AJ328" s="4" t="s">
        <v>226</v>
      </c>
      <c r="AS328" s="10">
        <f t="shared" si="310"/>
        <v>1</v>
      </c>
      <c r="AT328" s="10" t="s">
        <v>230</v>
      </c>
      <c r="AU328" s="37">
        <v>5.55555555555556</v>
      </c>
      <c r="BF328" s="10">
        <f t="shared" si="311"/>
        <v>0</v>
      </c>
      <c r="BH328" s="37"/>
      <c r="BS328" s="36">
        <f t="shared" si="312"/>
        <v>0</v>
      </c>
      <c r="BU328" s="37"/>
      <c r="CG328" s="36">
        <f t="shared" si="313"/>
        <v>0</v>
      </c>
      <c r="CI328" s="11"/>
      <c r="CT328" s="10">
        <f t="shared" si="314"/>
        <v>0</v>
      </c>
      <c r="CV328" s="37"/>
      <c r="DH328" s="10">
        <f t="shared" si="315"/>
        <v>0</v>
      </c>
      <c r="DJ328" s="11"/>
      <c r="DT328" s="36">
        <f t="shared" si="316"/>
        <v>0</v>
      </c>
      <c r="DV328" s="37"/>
      <c r="EF328" s="36">
        <f t="shared" si="317"/>
        <v>0</v>
      </c>
      <c r="EH328" s="37"/>
      <c r="EK328" s="4" t="s">
        <v>226</v>
      </c>
      <c r="ER328" s="10">
        <f t="shared" si="318"/>
        <v>1</v>
      </c>
      <c r="ES328" s="10" t="s">
        <v>230</v>
      </c>
      <c r="ET328" s="37">
        <v>6.25</v>
      </c>
      <c r="FF328" s="10">
        <f t="shared" si="319"/>
        <v>0</v>
      </c>
      <c r="FH328" s="37"/>
      <c r="FR328" s="10">
        <f t="shared" si="320"/>
        <v>0</v>
      </c>
      <c r="FT328" s="37">
        <v>0</v>
      </c>
      <c r="GD328" s="10">
        <f t="shared" si="321"/>
        <v>0</v>
      </c>
      <c r="GF328" s="37"/>
      <c r="GQ328" s="10">
        <f t="shared" si="322"/>
        <v>0</v>
      </c>
      <c r="GS328" s="37"/>
      <c r="HA328" s="10">
        <f t="shared" si="323"/>
        <v>0</v>
      </c>
      <c r="HC328" s="37"/>
      <c r="HN328" s="10">
        <f t="shared" si="324"/>
        <v>0</v>
      </c>
      <c r="HP328" s="37"/>
      <c r="HX328" s="10">
        <f t="shared" si="325"/>
        <v>0</v>
      </c>
      <c r="HZ328" s="41"/>
      <c r="IM328" s="10">
        <f t="shared" si="326"/>
        <v>0</v>
      </c>
      <c r="IO328" s="37"/>
      <c r="IW328" s="10">
        <f t="shared" si="327"/>
        <v>0</v>
      </c>
      <c r="IY328" s="37"/>
      <c r="JK328" s="10">
        <f t="shared" si="328"/>
        <v>0</v>
      </c>
      <c r="JM328" s="37"/>
      <c r="JT328" s="10">
        <f t="shared" si="329"/>
        <v>0</v>
      </c>
      <c r="JV328" s="37"/>
      <c r="JX328" s="8">
        <v>2</v>
      </c>
    </row>
    <row r="329" ht="13.9" customHeight="1" spans="1:284">
      <c r="A329" s="7" t="s">
        <v>231</v>
      </c>
      <c r="B329" s="18" t="s">
        <v>527</v>
      </c>
      <c r="C329" s="18"/>
      <c r="E329" s="4">
        <v>1</v>
      </c>
      <c r="H329" s="4">
        <v>1</v>
      </c>
      <c r="J329" s="4">
        <v>1</v>
      </c>
      <c r="M329" s="4">
        <v>1</v>
      </c>
      <c r="O329" s="4">
        <v>5</v>
      </c>
      <c r="Q329" s="9">
        <v>7</v>
      </c>
      <c r="W329" s="10">
        <f t="shared" si="308"/>
        <v>0</v>
      </c>
      <c r="AF329" s="10">
        <f t="shared" si="309"/>
        <v>0</v>
      </c>
      <c r="AR329" s="4">
        <v>1</v>
      </c>
      <c r="AS329" s="10">
        <f t="shared" si="310"/>
        <v>1</v>
      </c>
      <c r="AT329" s="10" t="s">
        <v>230</v>
      </c>
      <c r="AU329" s="37">
        <v>55.5555555555556</v>
      </c>
      <c r="BF329" s="10">
        <f t="shared" si="311"/>
        <v>0</v>
      </c>
      <c r="BH329" s="37"/>
      <c r="BS329" s="36">
        <f t="shared" si="312"/>
        <v>0</v>
      </c>
      <c r="BU329" s="37"/>
      <c r="CG329" s="36">
        <f t="shared" si="313"/>
        <v>0</v>
      </c>
      <c r="CI329" s="11"/>
      <c r="CT329" s="10">
        <f t="shared" si="314"/>
        <v>0</v>
      </c>
      <c r="CV329" s="37"/>
      <c r="DH329" s="10">
        <f t="shared" si="315"/>
        <v>0</v>
      </c>
      <c r="DJ329" s="11"/>
      <c r="DO329" s="4" t="s">
        <v>226</v>
      </c>
      <c r="DR329" s="4">
        <v>1</v>
      </c>
      <c r="DT329" s="36">
        <f t="shared" si="316"/>
        <v>2</v>
      </c>
      <c r="DU329" s="10" t="s">
        <v>228</v>
      </c>
      <c r="DV329" s="37">
        <v>68.75</v>
      </c>
      <c r="EF329" s="36">
        <f t="shared" si="317"/>
        <v>0</v>
      </c>
      <c r="EH329" s="37"/>
      <c r="ER329" s="10">
        <f t="shared" si="318"/>
        <v>0</v>
      </c>
      <c r="ET329" s="37">
        <v>0</v>
      </c>
      <c r="FF329" s="10">
        <f t="shared" si="319"/>
        <v>0</v>
      </c>
      <c r="FH329" s="37"/>
      <c r="FR329" s="10">
        <f t="shared" si="320"/>
        <v>0</v>
      </c>
      <c r="FT329" s="37">
        <v>0</v>
      </c>
      <c r="GD329" s="10">
        <f t="shared" si="321"/>
        <v>0</v>
      </c>
      <c r="GF329" s="37"/>
      <c r="GQ329" s="10">
        <f t="shared" si="322"/>
        <v>0</v>
      </c>
      <c r="GS329" s="37"/>
      <c r="HA329" s="10">
        <f t="shared" si="323"/>
        <v>0</v>
      </c>
      <c r="HC329" s="37"/>
      <c r="HN329" s="10">
        <f t="shared" si="324"/>
        <v>0</v>
      </c>
      <c r="HP329" s="37"/>
      <c r="HX329" s="10">
        <f t="shared" si="325"/>
        <v>0</v>
      </c>
      <c r="HZ329" s="41"/>
      <c r="IJ329" s="4" t="s">
        <v>226</v>
      </c>
      <c r="IM329" s="10">
        <f t="shared" si="326"/>
        <v>1</v>
      </c>
      <c r="IN329" s="10" t="s">
        <v>230</v>
      </c>
      <c r="IO329" s="37">
        <v>4.54545454545455</v>
      </c>
      <c r="IW329" s="10">
        <f t="shared" si="327"/>
        <v>0</v>
      </c>
      <c r="IY329" s="37"/>
      <c r="JH329" s="4" t="s">
        <v>226</v>
      </c>
      <c r="JK329" s="10">
        <f t="shared" si="328"/>
        <v>1</v>
      </c>
      <c r="JL329" s="10" t="s">
        <v>230</v>
      </c>
      <c r="JM329" s="37">
        <v>5</v>
      </c>
      <c r="JT329" s="10">
        <f t="shared" si="329"/>
        <v>0</v>
      </c>
      <c r="JV329" s="37"/>
      <c r="JX329" s="8">
        <v>5</v>
      </c>
    </row>
    <row r="330" ht="13.9" customHeight="1" spans="1:284">
      <c r="A330" s="7" t="s">
        <v>231</v>
      </c>
      <c r="B330" s="18" t="s">
        <v>528</v>
      </c>
      <c r="C330" s="18"/>
      <c r="L330" s="4">
        <v>1</v>
      </c>
      <c r="M330" s="4">
        <v>1</v>
      </c>
      <c r="O330" s="4">
        <v>7</v>
      </c>
      <c r="P330" s="4">
        <v>8</v>
      </c>
      <c r="Q330" s="9">
        <v>4</v>
      </c>
      <c r="W330" s="10">
        <f t="shared" si="308"/>
        <v>0</v>
      </c>
      <c r="AF330" s="10">
        <f t="shared" si="309"/>
        <v>0</v>
      </c>
      <c r="AS330" s="10">
        <f t="shared" si="310"/>
        <v>0</v>
      </c>
      <c r="AU330" s="37"/>
      <c r="BC330" s="4" t="s">
        <v>226</v>
      </c>
      <c r="BF330" s="10">
        <f t="shared" si="311"/>
        <v>1</v>
      </c>
      <c r="BG330" s="10" t="s">
        <v>230</v>
      </c>
      <c r="BH330" s="37">
        <v>5.55555555555556</v>
      </c>
      <c r="BS330" s="36">
        <f t="shared" si="312"/>
        <v>0</v>
      </c>
      <c r="BU330" s="37"/>
      <c r="CG330" s="36">
        <f t="shared" si="313"/>
        <v>0</v>
      </c>
      <c r="CI330" s="11"/>
      <c r="CT330" s="10">
        <f t="shared" si="314"/>
        <v>0</v>
      </c>
      <c r="CV330" s="37"/>
      <c r="DH330" s="10">
        <f t="shared" si="315"/>
        <v>0</v>
      </c>
      <c r="DJ330" s="11"/>
      <c r="DT330" s="36">
        <f t="shared" si="316"/>
        <v>0</v>
      </c>
      <c r="DV330" s="37"/>
      <c r="DZ330" s="4" t="s">
        <v>226</v>
      </c>
      <c r="EF330" s="36">
        <f t="shared" si="317"/>
        <v>1</v>
      </c>
      <c r="EG330" s="10" t="s">
        <v>230</v>
      </c>
      <c r="EH330" s="37">
        <v>6.25</v>
      </c>
      <c r="ER330" s="10">
        <f t="shared" si="318"/>
        <v>0</v>
      </c>
      <c r="ET330" s="37">
        <v>0</v>
      </c>
      <c r="FF330" s="10">
        <f t="shared" si="319"/>
        <v>0</v>
      </c>
      <c r="FH330" s="37"/>
      <c r="FR330" s="10">
        <f t="shared" si="320"/>
        <v>0</v>
      </c>
      <c r="FT330" s="37">
        <v>0</v>
      </c>
      <c r="GD330" s="10">
        <f t="shared" si="321"/>
        <v>0</v>
      </c>
      <c r="GF330" s="37"/>
      <c r="GQ330" s="10">
        <f t="shared" si="322"/>
        <v>0</v>
      </c>
      <c r="GS330" s="37"/>
      <c r="HA330" s="10">
        <f t="shared" si="323"/>
        <v>0</v>
      </c>
      <c r="HC330" s="37"/>
      <c r="HN330" s="10">
        <f t="shared" si="324"/>
        <v>0</v>
      </c>
      <c r="HP330" s="37"/>
      <c r="HX330" s="10">
        <f t="shared" si="325"/>
        <v>0</v>
      </c>
      <c r="HZ330" s="41"/>
      <c r="IM330" s="10">
        <f t="shared" si="326"/>
        <v>0</v>
      </c>
      <c r="IO330" s="37"/>
      <c r="IW330" s="10">
        <f t="shared" si="327"/>
        <v>0</v>
      </c>
      <c r="IY330" s="37"/>
      <c r="JK330" s="10">
        <f t="shared" si="328"/>
        <v>0</v>
      </c>
      <c r="JM330" s="37"/>
      <c r="JT330" s="10">
        <f t="shared" si="329"/>
        <v>0</v>
      </c>
      <c r="JV330" s="37"/>
      <c r="JX330" s="8">
        <v>2</v>
      </c>
    </row>
    <row r="331" ht="13.9" customHeight="1" spans="1:284">
      <c r="A331" s="7" t="s">
        <v>231</v>
      </c>
      <c r="B331" s="18" t="s">
        <v>529</v>
      </c>
      <c r="C331" s="18"/>
      <c r="J331" s="4">
        <v>1</v>
      </c>
      <c r="M331" s="4">
        <v>1</v>
      </c>
      <c r="O331" s="4">
        <v>7</v>
      </c>
      <c r="P331" s="4">
        <v>6</v>
      </c>
      <c r="Q331" s="9">
        <v>6</v>
      </c>
      <c r="W331" s="10">
        <f t="shared" si="308"/>
        <v>0</v>
      </c>
      <c r="AF331" s="10">
        <f t="shared" si="309"/>
        <v>0</v>
      </c>
      <c r="AS331" s="10">
        <f t="shared" si="310"/>
        <v>0</v>
      </c>
      <c r="AU331" s="37"/>
      <c r="BF331" s="10">
        <f t="shared" si="311"/>
        <v>0</v>
      </c>
      <c r="BH331" s="37"/>
      <c r="BS331" s="36">
        <f t="shared" si="312"/>
        <v>0</v>
      </c>
      <c r="BU331" s="37"/>
      <c r="CG331" s="36">
        <f t="shared" si="313"/>
        <v>0</v>
      </c>
      <c r="CI331" s="11"/>
      <c r="CT331" s="10">
        <f t="shared" si="314"/>
        <v>0</v>
      </c>
      <c r="CV331" s="37"/>
      <c r="DH331" s="10">
        <f t="shared" si="315"/>
        <v>0</v>
      </c>
      <c r="DJ331" s="11"/>
      <c r="DT331" s="36">
        <f t="shared" si="316"/>
        <v>0</v>
      </c>
      <c r="DV331" s="37"/>
      <c r="EF331" s="36">
        <f t="shared" si="317"/>
        <v>0</v>
      </c>
      <c r="EH331" s="37"/>
      <c r="ER331" s="10">
        <f t="shared" si="318"/>
        <v>0</v>
      </c>
      <c r="ET331" s="37">
        <v>0</v>
      </c>
      <c r="FF331" s="10">
        <f t="shared" si="319"/>
        <v>0</v>
      </c>
      <c r="FH331" s="37"/>
      <c r="FR331" s="10">
        <f t="shared" si="320"/>
        <v>0</v>
      </c>
      <c r="FT331" s="37">
        <v>0</v>
      </c>
      <c r="GD331" s="10">
        <f t="shared" si="321"/>
        <v>0</v>
      </c>
      <c r="GF331" s="37"/>
      <c r="GQ331" s="10">
        <f t="shared" si="322"/>
        <v>0</v>
      </c>
      <c r="GS331" s="37"/>
      <c r="HA331" s="10">
        <f t="shared" si="323"/>
        <v>0</v>
      </c>
      <c r="HC331" s="37"/>
      <c r="HN331" s="10">
        <f t="shared" si="324"/>
        <v>0</v>
      </c>
      <c r="HP331" s="37"/>
      <c r="HX331" s="10">
        <f t="shared" si="325"/>
        <v>0</v>
      </c>
      <c r="HZ331" s="41"/>
      <c r="IM331" s="10">
        <f t="shared" si="326"/>
        <v>0</v>
      </c>
      <c r="IO331" s="37"/>
      <c r="IW331" s="10">
        <f t="shared" si="327"/>
        <v>0</v>
      </c>
      <c r="IY331" s="37"/>
      <c r="JJ331" s="4" t="s">
        <v>226</v>
      </c>
      <c r="JK331" s="10">
        <f t="shared" si="328"/>
        <v>1</v>
      </c>
      <c r="JL331" s="10" t="s">
        <v>230</v>
      </c>
      <c r="JM331" s="37">
        <v>5</v>
      </c>
      <c r="JT331" s="10">
        <f t="shared" si="329"/>
        <v>0</v>
      </c>
      <c r="JV331" s="37"/>
      <c r="JX331" s="8">
        <v>1</v>
      </c>
    </row>
    <row r="332" ht="13.9" customHeight="1" spans="1:284">
      <c r="A332" s="7" t="s">
        <v>231</v>
      </c>
      <c r="B332" s="18" t="s">
        <v>530</v>
      </c>
      <c r="C332" s="18"/>
      <c r="E332" s="4">
        <v>1</v>
      </c>
      <c r="H332" s="4">
        <v>1</v>
      </c>
      <c r="J332" s="4">
        <v>1</v>
      </c>
      <c r="M332" s="4">
        <v>1</v>
      </c>
      <c r="O332" s="4">
        <v>6</v>
      </c>
      <c r="Q332" s="9">
        <v>6</v>
      </c>
      <c r="W332" s="10">
        <f t="shared" si="308"/>
        <v>0</v>
      </c>
      <c r="AF332" s="10">
        <f t="shared" si="309"/>
        <v>0</v>
      </c>
      <c r="AS332" s="10">
        <f t="shared" si="310"/>
        <v>0</v>
      </c>
      <c r="AU332" s="37"/>
      <c r="AY332" s="4" t="s">
        <v>226</v>
      </c>
      <c r="BF332" s="10">
        <f t="shared" si="311"/>
        <v>1</v>
      </c>
      <c r="BG332" s="10" t="s">
        <v>230</v>
      </c>
      <c r="BH332" s="37">
        <v>5.55555555555556</v>
      </c>
      <c r="BS332" s="36">
        <f t="shared" si="312"/>
        <v>0</v>
      </c>
      <c r="BU332" s="37"/>
      <c r="BW332" s="4" t="s">
        <v>226</v>
      </c>
      <c r="BZ332" s="4" t="s">
        <v>226</v>
      </c>
      <c r="CD332" s="4" t="s">
        <v>226</v>
      </c>
      <c r="CG332" s="36">
        <f t="shared" si="313"/>
        <v>3</v>
      </c>
      <c r="CH332" s="10" t="s">
        <v>228</v>
      </c>
      <c r="CI332" s="11">
        <v>15</v>
      </c>
      <c r="CT332" s="10">
        <f t="shared" si="314"/>
        <v>0</v>
      </c>
      <c r="CV332" s="37"/>
      <c r="DH332" s="10">
        <f t="shared" si="315"/>
        <v>0</v>
      </c>
      <c r="DJ332" s="11"/>
      <c r="DT332" s="36">
        <f t="shared" si="316"/>
        <v>0</v>
      </c>
      <c r="DV332" s="37"/>
      <c r="DZ332" s="4" t="s">
        <v>226</v>
      </c>
      <c r="EF332" s="36">
        <f t="shared" si="317"/>
        <v>1</v>
      </c>
      <c r="EG332" s="10" t="s">
        <v>230</v>
      </c>
      <c r="EH332" s="37">
        <v>6.25</v>
      </c>
      <c r="ER332" s="10">
        <f t="shared" si="318"/>
        <v>0</v>
      </c>
      <c r="ET332" s="37">
        <v>0</v>
      </c>
      <c r="FF332" s="10">
        <f t="shared" si="319"/>
        <v>0</v>
      </c>
      <c r="FH332" s="37"/>
      <c r="FP332" s="4" t="s">
        <v>226</v>
      </c>
      <c r="FR332" s="10">
        <f t="shared" si="320"/>
        <v>1</v>
      </c>
      <c r="FS332" s="10" t="s">
        <v>230</v>
      </c>
      <c r="FT332" s="37">
        <v>6.25</v>
      </c>
      <c r="GD332" s="10">
        <f t="shared" si="321"/>
        <v>0</v>
      </c>
      <c r="GF332" s="37"/>
      <c r="GQ332" s="10">
        <f t="shared" si="322"/>
        <v>0</v>
      </c>
      <c r="GS332" s="37"/>
      <c r="HA332" s="10">
        <f t="shared" si="323"/>
        <v>0</v>
      </c>
      <c r="HC332" s="37"/>
      <c r="HN332" s="10">
        <f t="shared" si="324"/>
        <v>0</v>
      </c>
      <c r="HP332" s="37"/>
      <c r="HU332" s="4" t="s">
        <v>226</v>
      </c>
      <c r="HX332" s="10">
        <f t="shared" si="325"/>
        <v>1</v>
      </c>
      <c r="HY332" s="10" t="s">
        <v>230</v>
      </c>
      <c r="HZ332" s="41">
        <v>8.33333333333333</v>
      </c>
      <c r="IM332" s="10">
        <f t="shared" si="326"/>
        <v>0</v>
      </c>
      <c r="IO332" s="37"/>
      <c r="IV332" s="4" t="s">
        <v>226</v>
      </c>
      <c r="IW332" s="10">
        <f t="shared" si="327"/>
        <v>1</v>
      </c>
      <c r="IX332" s="10" t="s">
        <v>230</v>
      </c>
      <c r="IY332" s="37">
        <v>8.33333333333333</v>
      </c>
      <c r="JJ332" s="4" t="s">
        <v>226</v>
      </c>
      <c r="JK332" s="10">
        <f t="shared" si="328"/>
        <v>1</v>
      </c>
      <c r="JL332" s="10" t="s">
        <v>230</v>
      </c>
      <c r="JM332" s="37">
        <v>5</v>
      </c>
      <c r="JT332" s="10">
        <f t="shared" si="329"/>
        <v>0</v>
      </c>
      <c r="JV332" s="37"/>
      <c r="JX332" s="8">
        <v>9</v>
      </c>
    </row>
    <row r="333" ht="13.9" customHeight="1" spans="1:284">
      <c r="A333" s="7" t="s">
        <v>231</v>
      </c>
      <c r="B333" s="18" t="s">
        <v>531</v>
      </c>
      <c r="C333" s="18"/>
      <c r="J333" s="4">
        <v>1</v>
      </c>
      <c r="M333" s="4">
        <v>1</v>
      </c>
      <c r="O333" s="4">
        <v>7</v>
      </c>
      <c r="P333" s="4">
        <v>6</v>
      </c>
      <c r="Q333" s="9">
        <v>5</v>
      </c>
      <c r="W333" s="10">
        <f t="shared" si="308"/>
        <v>0</v>
      </c>
      <c r="AF333" s="10">
        <f t="shared" si="309"/>
        <v>0</v>
      </c>
      <c r="AS333" s="10">
        <f t="shared" si="310"/>
        <v>0</v>
      </c>
      <c r="AU333" s="37"/>
      <c r="BF333" s="10">
        <f t="shared" si="311"/>
        <v>0</v>
      </c>
      <c r="BH333" s="37"/>
      <c r="BS333" s="36">
        <f t="shared" si="312"/>
        <v>0</v>
      </c>
      <c r="BU333" s="37"/>
      <c r="CG333" s="36">
        <f t="shared" si="313"/>
        <v>0</v>
      </c>
      <c r="CI333" s="11"/>
      <c r="CT333" s="10">
        <f t="shared" si="314"/>
        <v>0</v>
      </c>
      <c r="CV333" s="37"/>
      <c r="DH333" s="10">
        <f t="shared" si="315"/>
        <v>0</v>
      </c>
      <c r="DJ333" s="11"/>
      <c r="DT333" s="36">
        <f t="shared" si="316"/>
        <v>0</v>
      </c>
      <c r="DV333" s="37"/>
      <c r="EF333" s="36">
        <f t="shared" si="317"/>
        <v>0</v>
      </c>
      <c r="EH333" s="37"/>
      <c r="ER333" s="10">
        <f t="shared" si="318"/>
        <v>0</v>
      </c>
      <c r="ET333" s="37">
        <v>0</v>
      </c>
      <c r="FF333" s="10">
        <f t="shared" si="319"/>
        <v>0</v>
      </c>
      <c r="FH333" s="37"/>
      <c r="FR333" s="10">
        <f t="shared" si="320"/>
        <v>0</v>
      </c>
      <c r="FT333" s="37">
        <v>0</v>
      </c>
      <c r="FV333" s="4" t="s">
        <v>226</v>
      </c>
      <c r="GD333" s="10">
        <f t="shared" si="321"/>
        <v>1</v>
      </c>
      <c r="GE333" s="10" t="s">
        <v>230</v>
      </c>
      <c r="GF333" s="37">
        <v>6.25</v>
      </c>
      <c r="GQ333" s="10">
        <f t="shared" si="322"/>
        <v>0</v>
      </c>
      <c r="GS333" s="37"/>
      <c r="HA333" s="10">
        <f t="shared" si="323"/>
        <v>0</v>
      </c>
      <c r="HC333" s="37"/>
      <c r="HN333" s="10">
        <f t="shared" si="324"/>
        <v>0</v>
      </c>
      <c r="HP333" s="37"/>
      <c r="HX333" s="10">
        <f t="shared" si="325"/>
        <v>0</v>
      </c>
      <c r="HZ333" s="41"/>
      <c r="IM333" s="10">
        <f t="shared" si="326"/>
        <v>0</v>
      </c>
      <c r="IO333" s="37"/>
      <c r="IW333" s="10">
        <f t="shared" si="327"/>
        <v>0</v>
      </c>
      <c r="IY333" s="37"/>
      <c r="JK333" s="10">
        <f t="shared" si="328"/>
        <v>0</v>
      </c>
      <c r="JM333" s="37"/>
      <c r="JT333" s="10">
        <f t="shared" si="329"/>
        <v>0</v>
      </c>
      <c r="JV333" s="37"/>
      <c r="JX333" s="8">
        <v>1</v>
      </c>
    </row>
    <row r="334" ht="13.9" customHeight="1" spans="1:284">
      <c r="A334" s="7" t="s">
        <v>231</v>
      </c>
      <c r="B334" s="18" t="s">
        <v>532</v>
      </c>
      <c r="C334" s="18"/>
      <c r="J334" s="4">
        <v>1</v>
      </c>
      <c r="M334" s="4">
        <v>1</v>
      </c>
      <c r="O334" s="4">
        <v>7</v>
      </c>
      <c r="Q334" s="9">
        <v>6</v>
      </c>
      <c r="W334" s="10">
        <f t="shared" si="308"/>
        <v>0</v>
      </c>
      <c r="AF334" s="10">
        <f t="shared" si="309"/>
        <v>0</v>
      </c>
      <c r="AS334" s="10">
        <f t="shared" si="310"/>
        <v>0</v>
      </c>
      <c r="AU334" s="37"/>
      <c r="BF334" s="10">
        <f t="shared" si="311"/>
        <v>0</v>
      </c>
      <c r="BH334" s="37"/>
      <c r="BS334" s="36">
        <f t="shared" si="312"/>
        <v>0</v>
      </c>
      <c r="BU334" s="37"/>
      <c r="CG334" s="36">
        <f t="shared" si="313"/>
        <v>0</v>
      </c>
      <c r="CI334" s="11"/>
      <c r="CT334" s="10">
        <f t="shared" si="314"/>
        <v>0</v>
      </c>
      <c r="CV334" s="37"/>
      <c r="DH334" s="10">
        <f t="shared" si="315"/>
        <v>0</v>
      </c>
      <c r="DJ334" s="11"/>
      <c r="DT334" s="36">
        <f t="shared" si="316"/>
        <v>0</v>
      </c>
      <c r="DV334" s="37"/>
      <c r="EF334" s="36">
        <f t="shared" si="317"/>
        <v>0</v>
      </c>
      <c r="EH334" s="37"/>
      <c r="ER334" s="10">
        <f t="shared" si="318"/>
        <v>0</v>
      </c>
      <c r="ET334" s="37">
        <v>0</v>
      </c>
      <c r="FF334" s="10">
        <f t="shared" si="319"/>
        <v>0</v>
      </c>
      <c r="FH334" s="37"/>
      <c r="FR334" s="10">
        <f t="shared" si="320"/>
        <v>0</v>
      </c>
      <c r="FT334" s="37">
        <v>0</v>
      </c>
      <c r="GD334" s="10">
        <f t="shared" si="321"/>
        <v>0</v>
      </c>
      <c r="GF334" s="37"/>
      <c r="GQ334" s="10">
        <f t="shared" si="322"/>
        <v>0</v>
      </c>
      <c r="GS334" s="37"/>
      <c r="GW334" s="4" t="s">
        <v>226</v>
      </c>
      <c r="HA334" s="10">
        <f t="shared" si="323"/>
        <v>1</v>
      </c>
      <c r="HB334" s="10" t="s">
        <v>230</v>
      </c>
      <c r="HC334" s="37">
        <v>8.33333333333333</v>
      </c>
      <c r="HN334" s="10">
        <f t="shared" si="324"/>
        <v>0</v>
      </c>
      <c r="HP334" s="37"/>
      <c r="HX334" s="10">
        <f t="shared" si="325"/>
        <v>0</v>
      </c>
      <c r="HZ334" s="41"/>
      <c r="IM334" s="10">
        <f t="shared" si="326"/>
        <v>0</v>
      </c>
      <c r="IO334" s="37"/>
      <c r="IW334" s="10">
        <f t="shared" si="327"/>
        <v>0</v>
      </c>
      <c r="IY334" s="37"/>
      <c r="JK334" s="10">
        <f t="shared" si="328"/>
        <v>0</v>
      </c>
      <c r="JM334" s="37"/>
      <c r="JT334" s="10">
        <f t="shared" si="329"/>
        <v>0</v>
      </c>
      <c r="JV334" s="37"/>
      <c r="JX334" s="8">
        <v>1</v>
      </c>
    </row>
    <row r="335" ht="13.9" customHeight="1" spans="1:284">
      <c r="A335" s="7" t="s">
        <v>231</v>
      </c>
      <c r="B335" s="18" t="s">
        <v>533</v>
      </c>
      <c r="C335" s="18"/>
      <c r="H335" s="4">
        <v>1</v>
      </c>
      <c r="J335" s="4">
        <v>1</v>
      </c>
      <c r="M335" s="4">
        <v>1</v>
      </c>
      <c r="O335" s="4">
        <v>6</v>
      </c>
      <c r="P335" s="4">
        <v>7</v>
      </c>
      <c r="Q335" s="9">
        <v>8</v>
      </c>
      <c r="W335" s="10">
        <f t="shared" si="308"/>
        <v>0</v>
      </c>
      <c r="AF335" s="10">
        <f t="shared" si="309"/>
        <v>0</v>
      </c>
      <c r="AS335" s="10">
        <f t="shared" si="310"/>
        <v>0</v>
      </c>
      <c r="AU335" s="37"/>
      <c r="BF335" s="10">
        <f t="shared" si="311"/>
        <v>0</v>
      </c>
      <c r="BH335" s="37"/>
      <c r="BS335" s="36">
        <f t="shared" si="312"/>
        <v>0</v>
      </c>
      <c r="BU335" s="37"/>
      <c r="CG335" s="36">
        <f t="shared" si="313"/>
        <v>0</v>
      </c>
      <c r="CI335" s="11"/>
      <c r="CT335" s="10">
        <f t="shared" si="314"/>
        <v>0</v>
      </c>
      <c r="CV335" s="37"/>
      <c r="DH335" s="10">
        <f t="shared" si="315"/>
        <v>0</v>
      </c>
      <c r="DJ335" s="11"/>
      <c r="DT335" s="36">
        <f t="shared" si="316"/>
        <v>0</v>
      </c>
      <c r="DV335" s="37"/>
      <c r="EF335" s="36">
        <f t="shared" si="317"/>
        <v>0</v>
      </c>
      <c r="EH335" s="37"/>
      <c r="EO335" s="4" t="s">
        <v>226</v>
      </c>
      <c r="ER335" s="10">
        <f t="shared" si="318"/>
        <v>1</v>
      </c>
      <c r="ES335" s="10" t="s">
        <v>230</v>
      </c>
      <c r="ET335" s="37">
        <v>6.25</v>
      </c>
      <c r="FF335" s="10">
        <f t="shared" si="319"/>
        <v>0</v>
      </c>
      <c r="FH335" s="37"/>
      <c r="FR335" s="10">
        <f t="shared" si="320"/>
        <v>0</v>
      </c>
      <c r="FT335" s="37">
        <v>0</v>
      </c>
      <c r="GD335" s="10">
        <f t="shared" si="321"/>
        <v>0</v>
      </c>
      <c r="GF335" s="37"/>
      <c r="GQ335" s="10">
        <f t="shared" si="322"/>
        <v>0</v>
      </c>
      <c r="GS335" s="37"/>
      <c r="HA335" s="10">
        <f t="shared" si="323"/>
        <v>0</v>
      </c>
      <c r="HC335" s="37"/>
      <c r="HN335" s="10">
        <f t="shared" si="324"/>
        <v>0</v>
      </c>
      <c r="HP335" s="37"/>
      <c r="HX335" s="10">
        <f t="shared" si="325"/>
        <v>0</v>
      </c>
      <c r="HZ335" s="41"/>
      <c r="IM335" s="10">
        <f t="shared" si="326"/>
        <v>0</v>
      </c>
      <c r="IO335" s="37"/>
      <c r="IW335" s="10">
        <f t="shared" si="327"/>
        <v>0</v>
      </c>
      <c r="IY335" s="37"/>
      <c r="JK335" s="10">
        <f t="shared" si="328"/>
        <v>0</v>
      </c>
      <c r="JM335" s="37"/>
      <c r="JT335" s="10">
        <f t="shared" si="329"/>
        <v>0</v>
      </c>
      <c r="JV335" s="37"/>
      <c r="JX335" s="6">
        <v>1</v>
      </c>
    </row>
    <row r="336" ht="13.9" customHeight="1" spans="1:284">
      <c r="A336" s="7" t="s">
        <v>231</v>
      </c>
      <c r="B336" s="18" t="s">
        <v>534</v>
      </c>
      <c r="C336" s="18"/>
      <c r="K336" s="4">
        <v>1</v>
      </c>
      <c r="M336" s="4">
        <v>1</v>
      </c>
      <c r="O336" s="4">
        <v>5</v>
      </c>
      <c r="W336" s="10">
        <f t="shared" si="308"/>
        <v>0</v>
      </c>
      <c r="AF336" s="10">
        <f t="shared" si="309"/>
        <v>0</v>
      </c>
      <c r="AS336" s="10">
        <f t="shared" si="310"/>
        <v>0</v>
      </c>
      <c r="AU336" s="37"/>
      <c r="BF336" s="10">
        <f t="shared" si="311"/>
        <v>0</v>
      </c>
      <c r="BH336" s="37"/>
      <c r="BS336" s="36">
        <f t="shared" si="312"/>
        <v>0</v>
      </c>
      <c r="BU336" s="37"/>
      <c r="CG336" s="36">
        <f t="shared" si="313"/>
        <v>0</v>
      </c>
      <c r="CI336" s="11"/>
      <c r="CT336" s="10">
        <f t="shared" si="314"/>
        <v>0</v>
      </c>
      <c r="CV336" s="37"/>
      <c r="DH336" s="10">
        <f t="shared" si="315"/>
        <v>0</v>
      </c>
      <c r="DJ336" s="11"/>
      <c r="DT336" s="36">
        <f t="shared" si="316"/>
        <v>0</v>
      </c>
      <c r="DV336" s="37"/>
      <c r="EF336" s="36">
        <f t="shared" si="317"/>
        <v>0</v>
      </c>
      <c r="EH336" s="37"/>
      <c r="ER336" s="10">
        <f t="shared" si="318"/>
        <v>0</v>
      </c>
      <c r="ET336" s="37">
        <v>0</v>
      </c>
      <c r="FF336" s="10">
        <f t="shared" si="319"/>
        <v>0</v>
      </c>
      <c r="FH336" s="37"/>
      <c r="FR336" s="10">
        <f t="shared" si="320"/>
        <v>0</v>
      </c>
      <c r="FT336" s="37">
        <v>0</v>
      </c>
      <c r="GD336" s="10">
        <f t="shared" si="321"/>
        <v>0</v>
      </c>
      <c r="GF336" s="37"/>
      <c r="GQ336" s="10">
        <f t="shared" si="322"/>
        <v>0</v>
      </c>
      <c r="GS336" s="37"/>
      <c r="GV336" s="4">
        <v>1</v>
      </c>
      <c r="HA336" s="10">
        <f t="shared" si="323"/>
        <v>1</v>
      </c>
      <c r="HB336" s="10" t="s">
        <v>230</v>
      </c>
      <c r="HC336" s="37">
        <v>83.3333333333333</v>
      </c>
      <c r="HN336" s="10">
        <f t="shared" si="324"/>
        <v>0</v>
      </c>
      <c r="HP336" s="37"/>
      <c r="HV336" s="4" t="s">
        <v>226</v>
      </c>
      <c r="HX336" s="10">
        <f t="shared" si="325"/>
        <v>1</v>
      </c>
      <c r="HY336" s="10" t="s">
        <v>230</v>
      </c>
      <c r="HZ336" s="41">
        <v>8.33333333333333</v>
      </c>
      <c r="IM336" s="10">
        <f t="shared" si="326"/>
        <v>0</v>
      </c>
      <c r="IO336" s="37"/>
      <c r="IW336" s="10">
        <f t="shared" si="327"/>
        <v>0</v>
      </c>
      <c r="IY336" s="37"/>
      <c r="JK336" s="10">
        <f t="shared" si="328"/>
        <v>0</v>
      </c>
      <c r="JM336" s="37"/>
      <c r="JT336" s="10">
        <f t="shared" si="329"/>
        <v>0</v>
      </c>
      <c r="JV336" s="37"/>
      <c r="JX336" s="6">
        <v>2</v>
      </c>
    </row>
    <row r="337" ht="13.9" customHeight="1" spans="1:284">
      <c r="A337" s="7" t="s">
        <v>231</v>
      </c>
      <c r="B337" s="18" t="s">
        <v>535</v>
      </c>
      <c r="C337" s="18"/>
      <c r="H337" s="4">
        <v>1</v>
      </c>
      <c r="J337" s="4">
        <v>1</v>
      </c>
      <c r="K337" s="4">
        <v>1</v>
      </c>
      <c r="M337" s="4">
        <v>1</v>
      </c>
      <c r="O337" s="4">
        <v>6</v>
      </c>
      <c r="P337" s="4">
        <v>5</v>
      </c>
      <c r="Q337" s="9">
        <v>5</v>
      </c>
      <c r="W337" s="10">
        <f t="shared" si="308"/>
        <v>0</v>
      </c>
      <c r="AF337" s="10">
        <f t="shared" si="309"/>
        <v>0</v>
      </c>
      <c r="AS337" s="10">
        <f t="shared" si="310"/>
        <v>0</v>
      </c>
      <c r="AU337" s="37"/>
      <c r="BF337" s="10">
        <f t="shared" si="311"/>
        <v>0</v>
      </c>
      <c r="BH337" s="37"/>
      <c r="BS337" s="36">
        <f t="shared" si="312"/>
        <v>0</v>
      </c>
      <c r="BU337" s="37"/>
      <c r="CG337" s="36">
        <f t="shared" si="313"/>
        <v>0</v>
      </c>
      <c r="CI337" s="11"/>
      <c r="CT337" s="10">
        <f t="shared" si="314"/>
        <v>0</v>
      </c>
      <c r="CV337" s="37"/>
      <c r="DH337" s="10">
        <f t="shared" si="315"/>
        <v>0</v>
      </c>
      <c r="DJ337" s="11"/>
      <c r="DT337" s="36">
        <f t="shared" si="316"/>
        <v>0</v>
      </c>
      <c r="DV337" s="37"/>
      <c r="EF337" s="36">
        <f t="shared" si="317"/>
        <v>0</v>
      </c>
      <c r="EH337" s="37"/>
      <c r="ER337" s="10">
        <f t="shared" si="318"/>
        <v>0</v>
      </c>
      <c r="ET337" s="37">
        <v>0</v>
      </c>
      <c r="FF337" s="10">
        <f t="shared" si="319"/>
        <v>0</v>
      </c>
      <c r="FH337" s="37"/>
      <c r="FR337" s="10">
        <f t="shared" si="320"/>
        <v>0</v>
      </c>
      <c r="FT337" s="37">
        <v>0</v>
      </c>
      <c r="FV337" s="4" t="s">
        <v>226</v>
      </c>
      <c r="FW337" s="4" t="s">
        <v>226</v>
      </c>
      <c r="GA337" s="4" t="s">
        <v>226</v>
      </c>
      <c r="GD337" s="10">
        <f t="shared" si="321"/>
        <v>3</v>
      </c>
      <c r="GE337" s="10" t="s">
        <v>228</v>
      </c>
      <c r="GF337" s="37">
        <v>18.75</v>
      </c>
      <c r="GQ337" s="10">
        <f t="shared" si="322"/>
        <v>0</v>
      </c>
      <c r="GS337" s="37"/>
      <c r="GW337" s="4" t="s">
        <v>226</v>
      </c>
      <c r="HA337" s="10">
        <f t="shared" si="323"/>
        <v>1</v>
      </c>
      <c r="HB337" s="10" t="s">
        <v>230</v>
      </c>
      <c r="HC337" s="37">
        <v>8.33333333333333</v>
      </c>
      <c r="HN337" s="10">
        <f t="shared" si="324"/>
        <v>0</v>
      </c>
      <c r="HP337" s="37"/>
      <c r="HS337" s="4">
        <v>1</v>
      </c>
      <c r="HU337" s="4" t="s">
        <v>226</v>
      </c>
      <c r="HW337" s="4">
        <v>1</v>
      </c>
      <c r="HX337" s="10">
        <f t="shared" si="325"/>
        <v>3</v>
      </c>
      <c r="HY337" s="10" t="s">
        <v>232</v>
      </c>
      <c r="HZ337" s="41">
        <v>175</v>
      </c>
      <c r="IM337" s="10">
        <f t="shared" si="326"/>
        <v>0</v>
      </c>
      <c r="IO337" s="37"/>
      <c r="IW337" s="10">
        <f t="shared" si="327"/>
        <v>0</v>
      </c>
      <c r="IY337" s="37"/>
      <c r="JB337" s="4" t="s">
        <v>226</v>
      </c>
      <c r="JJ337" s="4" t="s">
        <v>226</v>
      </c>
      <c r="JK337" s="10">
        <f t="shared" si="328"/>
        <v>2</v>
      </c>
      <c r="JL337" s="10" t="s">
        <v>230</v>
      </c>
      <c r="JM337" s="37">
        <v>10</v>
      </c>
      <c r="JO337" s="4" t="s">
        <v>226</v>
      </c>
      <c r="JP337" s="4" t="s">
        <v>226</v>
      </c>
      <c r="JT337" s="10">
        <f t="shared" si="329"/>
        <v>2</v>
      </c>
      <c r="JU337" s="10" t="s">
        <v>228</v>
      </c>
      <c r="JV337" s="37">
        <v>20</v>
      </c>
      <c r="JX337" s="6">
        <v>11</v>
      </c>
    </row>
    <row r="338" ht="13.9" customHeight="1" spans="1:284">
      <c r="A338" s="7" t="s">
        <v>231</v>
      </c>
      <c r="B338" s="18" t="s">
        <v>536</v>
      </c>
      <c r="C338" s="18"/>
      <c r="J338" s="4">
        <v>1</v>
      </c>
      <c r="M338" s="4">
        <v>1</v>
      </c>
      <c r="O338" s="4">
        <v>7</v>
      </c>
      <c r="P338" s="4">
        <v>6</v>
      </c>
      <c r="Q338" s="9">
        <v>5</v>
      </c>
      <c r="W338" s="10">
        <f t="shared" si="308"/>
        <v>0</v>
      </c>
      <c r="AF338" s="10">
        <f t="shared" si="309"/>
        <v>0</v>
      </c>
      <c r="AS338" s="10">
        <f t="shared" si="310"/>
        <v>0</v>
      </c>
      <c r="AU338" s="37"/>
      <c r="BF338" s="10">
        <f t="shared" si="311"/>
        <v>0</v>
      </c>
      <c r="BH338" s="37"/>
      <c r="BS338" s="36">
        <f t="shared" si="312"/>
        <v>0</v>
      </c>
      <c r="BU338" s="37"/>
      <c r="CG338" s="36">
        <f t="shared" si="313"/>
        <v>0</v>
      </c>
      <c r="CI338" s="11"/>
      <c r="CT338" s="10">
        <f t="shared" si="314"/>
        <v>0</v>
      </c>
      <c r="CV338" s="37"/>
      <c r="DH338" s="10">
        <f t="shared" si="315"/>
        <v>0</v>
      </c>
      <c r="DJ338" s="11"/>
      <c r="DT338" s="36">
        <f t="shared" si="316"/>
        <v>0</v>
      </c>
      <c r="DV338" s="37"/>
      <c r="EF338" s="36">
        <f t="shared" si="317"/>
        <v>0</v>
      </c>
      <c r="EH338" s="37"/>
      <c r="ER338" s="10">
        <f t="shared" si="318"/>
        <v>0</v>
      </c>
      <c r="ET338" s="37">
        <v>0</v>
      </c>
      <c r="FF338" s="10">
        <f t="shared" si="319"/>
        <v>0</v>
      </c>
      <c r="FH338" s="37"/>
      <c r="FR338" s="10">
        <f t="shared" si="320"/>
        <v>0</v>
      </c>
      <c r="FT338" s="37">
        <v>0</v>
      </c>
      <c r="FV338" s="4" t="s">
        <v>226</v>
      </c>
      <c r="FW338" s="4" t="s">
        <v>226</v>
      </c>
      <c r="GD338" s="10">
        <f t="shared" si="321"/>
        <v>2</v>
      </c>
      <c r="GE338" s="10" t="s">
        <v>228</v>
      </c>
      <c r="GF338" s="37">
        <v>12.5</v>
      </c>
      <c r="GQ338" s="10">
        <f t="shared" si="322"/>
        <v>0</v>
      </c>
      <c r="GS338" s="37"/>
      <c r="HA338" s="10">
        <f t="shared" si="323"/>
        <v>0</v>
      </c>
      <c r="HC338" s="37"/>
      <c r="HN338" s="10">
        <f t="shared" si="324"/>
        <v>0</v>
      </c>
      <c r="HP338" s="37"/>
      <c r="HX338" s="10">
        <f t="shared" si="325"/>
        <v>0</v>
      </c>
      <c r="HZ338" s="41"/>
      <c r="ID338" s="4" t="s">
        <v>226</v>
      </c>
      <c r="IM338" s="10">
        <f t="shared" si="326"/>
        <v>1</v>
      </c>
      <c r="IN338" s="10" t="s">
        <v>230</v>
      </c>
      <c r="IO338" s="37">
        <v>4.54545454545455</v>
      </c>
      <c r="IW338" s="10">
        <f t="shared" si="327"/>
        <v>0</v>
      </c>
      <c r="IY338" s="37"/>
      <c r="JK338" s="10">
        <f t="shared" si="328"/>
        <v>0</v>
      </c>
      <c r="JM338" s="37"/>
      <c r="JT338" s="10">
        <f t="shared" si="329"/>
        <v>0</v>
      </c>
      <c r="JV338" s="37"/>
      <c r="JX338" s="6">
        <v>3</v>
      </c>
    </row>
    <row r="339" ht="13.9" customHeight="1" spans="1:284">
      <c r="A339" s="43" t="s">
        <v>537</v>
      </c>
      <c r="B339" s="43"/>
      <c r="C339" s="18"/>
      <c r="AU339" s="37"/>
      <c r="BH339" s="37"/>
      <c r="BS339" s="36"/>
      <c r="BU339" s="37"/>
      <c r="CG339" s="36"/>
      <c r="CI339" s="11"/>
      <c r="CV339" s="37"/>
      <c r="DJ339" s="11"/>
      <c r="DT339" s="36"/>
      <c r="DV339" s="37"/>
      <c r="EF339" s="36"/>
      <c r="EH339" s="37"/>
      <c r="ET339" s="37"/>
      <c r="FH339" s="37"/>
      <c r="FT339" s="37"/>
      <c r="GF339" s="37"/>
      <c r="GS339" s="37"/>
      <c r="HC339" s="37"/>
      <c r="HP339" s="37"/>
      <c r="HZ339" s="41"/>
      <c r="IO339" s="37"/>
      <c r="IY339" s="37"/>
      <c r="JM339" s="37"/>
      <c r="JV339" s="37"/>
      <c r="JX339" s="6"/>
    </row>
    <row r="340" ht="13.9" customHeight="1" spans="1:284">
      <c r="A340" s="7" t="s">
        <v>231</v>
      </c>
      <c r="B340" s="18" t="s">
        <v>538</v>
      </c>
      <c r="C340" s="18"/>
      <c r="K340" s="4">
        <v>1</v>
      </c>
      <c r="O340" s="4">
        <v>7</v>
      </c>
      <c r="P340" s="4">
        <v>3</v>
      </c>
      <c r="Q340" s="9">
        <v>1</v>
      </c>
      <c r="W340" s="10">
        <f>5-COUNTBLANK(R340:V340)</f>
        <v>0</v>
      </c>
      <c r="AF340" s="10">
        <f>5-COUNTBLANK(AA340:AE340)</f>
        <v>0</v>
      </c>
      <c r="AS340" s="10">
        <f>9-COUNTBLANK(AJ340:AR340)</f>
        <v>0</v>
      </c>
      <c r="AU340" s="37"/>
      <c r="BF340" s="10">
        <f>9-COUNTBLANK(AW340:BE340)</f>
        <v>0</v>
      </c>
      <c r="BH340" s="37"/>
      <c r="BS340" s="36">
        <f>9-COUNTBLANK(BJ340:BR340)</f>
        <v>0</v>
      </c>
      <c r="BU340" s="37"/>
      <c r="CG340" s="36">
        <f>10-COUNTBLANK(BW340:CF340)</f>
        <v>0</v>
      </c>
      <c r="CI340" s="11"/>
      <c r="CT340" s="10">
        <f>9-COUNTBLANK(CK340:CS340)</f>
        <v>0</v>
      </c>
      <c r="CV340" s="37"/>
      <c r="DH340" s="10">
        <f>10-COUNTBLANK(CX340:DG340)</f>
        <v>0</v>
      </c>
      <c r="DJ340" s="11"/>
      <c r="DT340" s="36">
        <f>8-COUNTBLANK(DL340:DS340)</f>
        <v>0</v>
      </c>
      <c r="DV340" s="37"/>
      <c r="EF340" s="36">
        <f>8-COUNTBLANK(DX340:EE340)</f>
        <v>0</v>
      </c>
      <c r="EH340" s="37"/>
      <c r="ER340" s="10">
        <f>8-COUNTBLANK(EJ340:EQ340)</f>
        <v>0</v>
      </c>
      <c r="ET340" s="37">
        <v>0</v>
      </c>
      <c r="FF340" s="10">
        <f>10-COUNTBLANK(EV340:FE340)</f>
        <v>0</v>
      </c>
      <c r="FH340" s="37"/>
      <c r="FR340" s="10">
        <f>8-COUNTBLANK(FJ340:FQ340)</f>
        <v>0</v>
      </c>
      <c r="FT340" s="37">
        <v>0</v>
      </c>
      <c r="FX340" s="4">
        <v>1</v>
      </c>
      <c r="GD340" s="10">
        <f>8-COUNTBLANK(FV340:GC340)</f>
        <v>1</v>
      </c>
      <c r="GE340" s="10" t="s">
        <v>230</v>
      </c>
      <c r="GF340" s="37">
        <v>62.5</v>
      </c>
      <c r="GQ340" s="10">
        <f>9-COUNTBLANK(GH340:GP340)</f>
        <v>0</v>
      </c>
      <c r="GS340" s="37"/>
      <c r="GW340" s="4">
        <v>1</v>
      </c>
      <c r="HA340" s="10">
        <f>6-COUNTBLANK(GU340:GZ340)</f>
        <v>1</v>
      </c>
      <c r="HB340" s="10" t="s">
        <v>230</v>
      </c>
      <c r="HC340" s="37">
        <v>83.3333333333333</v>
      </c>
      <c r="HH340" s="4" t="s">
        <v>226</v>
      </c>
      <c r="HI340" s="4" t="s">
        <v>226</v>
      </c>
      <c r="HJ340" s="4" t="s">
        <v>226</v>
      </c>
      <c r="HM340" s="4" t="s">
        <v>226</v>
      </c>
      <c r="HN340" s="10">
        <f>9-COUNTBLANK(HE340:HM340)</f>
        <v>4</v>
      </c>
      <c r="HO340" s="10" t="s">
        <v>232</v>
      </c>
      <c r="HP340" s="37">
        <v>22.2222222222222</v>
      </c>
      <c r="HX340" s="10">
        <f>6-COUNTBLANK(HR340:HW340)</f>
        <v>0</v>
      </c>
      <c r="HZ340" s="41"/>
      <c r="IM340" s="10">
        <f>11-COUNTBLANK(IB340:IL340)</f>
        <v>0</v>
      </c>
      <c r="IO340" s="37"/>
      <c r="IW340" s="10">
        <f>6-COUNTBLANK(IQ340:IV340)</f>
        <v>0</v>
      </c>
      <c r="IY340" s="37"/>
      <c r="JK340" s="10">
        <f>10-COUNTBLANK(JA340:JJ340)</f>
        <v>0</v>
      </c>
      <c r="JM340" s="37"/>
      <c r="JP340" s="4" t="s">
        <v>226</v>
      </c>
      <c r="JT340" s="10">
        <f>5-COUNTBLANK(JO340:JS340)</f>
        <v>1</v>
      </c>
      <c r="JU340" s="10" t="s">
        <v>230</v>
      </c>
      <c r="JV340" s="37">
        <v>10</v>
      </c>
      <c r="JX340" s="8">
        <v>7</v>
      </c>
    </row>
    <row r="341" ht="13.9" customHeight="1" spans="1:284">
      <c r="A341" s="7" t="s">
        <v>231</v>
      </c>
      <c r="B341" s="18" t="s">
        <v>539</v>
      </c>
      <c r="C341" s="18"/>
      <c r="E341" s="4">
        <v>1</v>
      </c>
      <c r="K341" s="4">
        <v>1</v>
      </c>
      <c r="O341" s="4">
        <v>6</v>
      </c>
      <c r="P341" s="4">
        <v>4</v>
      </c>
      <c r="Q341" s="9">
        <v>2</v>
      </c>
      <c r="W341" s="10">
        <f>5-COUNTBLANK(R341:V341)</f>
        <v>0</v>
      </c>
      <c r="AF341" s="10">
        <f>5-COUNTBLANK(AA341:AE341)</f>
        <v>0</v>
      </c>
      <c r="AS341" s="10">
        <f>9-COUNTBLANK(AJ341:AR341)</f>
        <v>0</v>
      </c>
      <c r="AU341" s="37"/>
      <c r="BF341" s="10">
        <f>9-COUNTBLANK(AW341:BE341)</f>
        <v>0</v>
      </c>
      <c r="BH341" s="37"/>
      <c r="BS341" s="36">
        <f>9-COUNTBLANK(BJ341:BR341)</f>
        <v>0</v>
      </c>
      <c r="BU341" s="37"/>
      <c r="BX341" s="4">
        <v>2</v>
      </c>
      <c r="BY341" s="4" t="s">
        <v>226</v>
      </c>
      <c r="BZ341" s="4">
        <v>1</v>
      </c>
      <c r="CA341" s="4">
        <v>3</v>
      </c>
      <c r="CB341" s="4">
        <v>2</v>
      </c>
      <c r="CC341" s="4">
        <v>1</v>
      </c>
      <c r="CD341" s="4">
        <v>2</v>
      </c>
      <c r="CE341" s="4">
        <v>1</v>
      </c>
      <c r="CG341" s="36">
        <f>10-COUNTBLANK(BW341:CF341)</f>
        <v>8</v>
      </c>
      <c r="CH341" s="10" t="s">
        <v>227</v>
      </c>
      <c r="CI341" s="11">
        <v>1055</v>
      </c>
      <c r="CT341" s="10">
        <f>9-COUNTBLANK(CK341:CS341)</f>
        <v>0</v>
      </c>
      <c r="CV341" s="37"/>
      <c r="CX341" s="4">
        <v>1</v>
      </c>
      <c r="CY341" s="4">
        <v>3</v>
      </c>
      <c r="CZ341" s="4">
        <v>2</v>
      </c>
      <c r="DA341" s="4">
        <v>1</v>
      </c>
      <c r="DC341" s="4">
        <v>1</v>
      </c>
      <c r="DD341" s="4">
        <v>1</v>
      </c>
      <c r="DE341" s="4">
        <v>1</v>
      </c>
      <c r="DF341" s="4">
        <v>2</v>
      </c>
      <c r="DG341" s="4">
        <v>1</v>
      </c>
      <c r="DH341" s="10">
        <f>10-COUNTBLANK(CX341:DG341)</f>
        <v>9</v>
      </c>
      <c r="DI341" s="10" t="s">
        <v>233</v>
      </c>
      <c r="DJ341" s="11">
        <v>1025</v>
      </c>
      <c r="DT341" s="36">
        <f>8-COUNTBLANK(DL341:DS341)</f>
        <v>0</v>
      </c>
      <c r="DV341" s="37"/>
      <c r="DZ341" s="4" t="s">
        <v>226</v>
      </c>
      <c r="EF341" s="36">
        <f>8-COUNTBLANK(DX341:EE341)</f>
        <v>1</v>
      </c>
      <c r="EG341" s="10" t="s">
        <v>230</v>
      </c>
      <c r="EH341" s="37">
        <v>6.25</v>
      </c>
      <c r="ER341" s="10">
        <f>8-COUNTBLANK(EJ341:EQ341)</f>
        <v>0</v>
      </c>
      <c r="ET341" s="37">
        <v>0</v>
      </c>
      <c r="EZ341" s="4">
        <v>1</v>
      </c>
      <c r="FF341" s="10">
        <f>10-COUNTBLANK(EV341:FE341)</f>
        <v>1</v>
      </c>
      <c r="FG341" s="10" t="s">
        <v>230</v>
      </c>
      <c r="FH341" s="37">
        <v>50</v>
      </c>
      <c r="FM341" s="4" t="s">
        <v>226</v>
      </c>
      <c r="FN341" s="4">
        <v>1</v>
      </c>
      <c r="FP341" s="4" t="s">
        <v>226</v>
      </c>
      <c r="FQ341" s="4" t="s">
        <v>226</v>
      </c>
      <c r="FR341" s="10">
        <f>8-COUNTBLANK(FJ341:FQ341)</f>
        <v>4</v>
      </c>
      <c r="FS341" s="10" t="s">
        <v>232</v>
      </c>
      <c r="FT341" s="37">
        <v>81.25</v>
      </c>
      <c r="FW341" s="4" t="s">
        <v>226</v>
      </c>
      <c r="FX341" s="4">
        <v>2</v>
      </c>
      <c r="FZ341" s="4">
        <v>1</v>
      </c>
      <c r="GA341" s="4">
        <v>1</v>
      </c>
      <c r="GC341" s="4">
        <v>1</v>
      </c>
      <c r="GD341" s="10">
        <f>8-COUNTBLANK(FV341:GC341)</f>
        <v>5</v>
      </c>
      <c r="GE341" s="10" t="s">
        <v>227</v>
      </c>
      <c r="GF341" s="37">
        <v>412.5</v>
      </c>
      <c r="GH341" s="4" t="s">
        <v>226</v>
      </c>
      <c r="GQ341" s="10">
        <f>9-COUNTBLANK(GH341:GP341)</f>
        <v>1</v>
      </c>
      <c r="GR341" s="10" t="s">
        <v>230</v>
      </c>
      <c r="GS341" s="37">
        <v>5.55555555555556</v>
      </c>
      <c r="GV341" s="4" t="s">
        <v>226</v>
      </c>
      <c r="GW341" s="4" t="s">
        <v>226</v>
      </c>
      <c r="HA341" s="10">
        <f>6-COUNTBLANK(GU341:GZ341)</f>
        <v>2</v>
      </c>
      <c r="HB341" s="10" t="s">
        <v>228</v>
      </c>
      <c r="HC341" s="37">
        <v>16.6666666666667</v>
      </c>
      <c r="HE341" s="4" t="s">
        <v>226</v>
      </c>
      <c r="HF341" s="4">
        <v>1</v>
      </c>
      <c r="HG341" s="4" t="s">
        <v>226</v>
      </c>
      <c r="HH341" s="4" t="s">
        <v>226</v>
      </c>
      <c r="HI341" s="4" t="s">
        <v>226</v>
      </c>
      <c r="HJ341" s="4" t="s">
        <v>226</v>
      </c>
      <c r="HL341" s="4">
        <v>1</v>
      </c>
      <c r="HM341" s="4" t="s">
        <v>226</v>
      </c>
      <c r="HN341" s="10">
        <f>9-COUNTBLANK(HE341:HM341)</f>
        <v>8</v>
      </c>
      <c r="HO341" s="10" t="s">
        <v>233</v>
      </c>
      <c r="HP341" s="37">
        <v>144.444444444444</v>
      </c>
      <c r="HS341" s="4">
        <v>1</v>
      </c>
      <c r="HX341" s="10">
        <f>6-COUNTBLANK(HR341:HW341)</f>
        <v>1</v>
      </c>
      <c r="HY341" s="10" t="s">
        <v>230</v>
      </c>
      <c r="HZ341" s="41">
        <v>83.3333333333333</v>
      </c>
      <c r="IC341" s="4" t="s">
        <v>226</v>
      </c>
      <c r="IM341" s="10">
        <f>11-COUNTBLANK(IB341:IL341)</f>
        <v>1</v>
      </c>
      <c r="IN341" s="10" t="s">
        <v>230</v>
      </c>
      <c r="IO341" s="37">
        <v>4.54545454545455</v>
      </c>
      <c r="IQ341" s="4" t="s">
        <v>226</v>
      </c>
      <c r="IS341" s="4">
        <v>1</v>
      </c>
      <c r="IW341" s="10">
        <f>6-COUNTBLANK(IQ341:IV341)</f>
        <v>2</v>
      </c>
      <c r="IX341" s="10" t="s">
        <v>228</v>
      </c>
      <c r="IY341" s="37">
        <v>91.6666666666667</v>
      </c>
      <c r="JA341" s="4" t="s">
        <v>226</v>
      </c>
      <c r="JB341" s="4" t="s">
        <v>226</v>
      </c>
      <c r="JC341" s="4" t="s">
        <v>226</v>
      </c>
      <c r="JD341" s="4" t="s">
        <v>226</v>
      </c>
      <c r="JH341" s="4" t="s">
        <v>226</v>
      </c>
      <c r="JI341" s="4" t="s">
        <v>226</v>
      </c>
      <c r="JJ341" s="4" t="s">
        <v>226</v>
      </c>
      <c r="JK341" s="10">
        <f>10-COUNTBLANK(JA341:JJ341)</f>
        <v>7</v>
      </c>
      <c r="JL341" s="10" t="s">
        <v>227</v>
      </c>
      <c r="JM341" s="37">
        <v>35</v>
      </c>
      <c r="JS341" s="4">
        <v>1</v>
      </c>
      <c r="JT341" s="10">
        <f>5-COUNTBLANK(JO341:JS341)</f>
        <v>1</v>
      </c>
      <c r="JU341" s="10" t="s">
        <v>230</v>
      </c>
      <c r="JV341" s="37">
        <v>100</v>
      </c>
      <c r="JX341" s="8">
        <v>51</v>
      </c>
    </row>
    <row r="342" ht="13.9" customHeight="1" spans="1:284">
      <c r="A342" s="7" t="s">
        <v>231</v>
      </c>
      <c r="B342" s="18" t="s">
        <v>540</v>
      </c>
      <c r="C342" s="18"/>
      <c r="H342" s="4">
        <v>1</v>
      </c>
      <c r="J342" s="4">
        <v>1</v>
      </c>
      <c r="K342" s="4">
        <v>1</v>
      </c>
      <c r="O342" s="4">
        <v>8</v>
      </c>
      <c r="P342" s="4">
        <v>4</v>
      </c>
      <c r="Q342" s="9">
        <v>3</v>
      </c>
      <c r="W342" s="10">
        <f>5-COUNTBLANK(R342:V342)</f>
        <v>0</v>
      </c>
      <c r="AF342" s="10">
        <f>5-COUNTBLANK(AA342:AE342)</f>
        <v>0</v>
      </c>
      <c r="AS342" s="10">
        <f>9-COUNTBLANK(AJ342:AR342)</f>
        <v>0</v>
      </c>
      <c r="AU342" s="37"/>
      <c r="BF342" s="10">
        <f>9-COUNTBLANK(AW342:BE342)</f>
        <v>0</v>
      </c>
      <c r="BH342" s="37"/>
      <c r="BS342" s="36">
        <f>9-COUNTBLANK(BJ342:BR342)</f>
        <v>0</v>
      </c>
      <c r="BU342" s="37"/>
      <c r="CG342" s="36">
        <f>10-COUNTBLANK(BW342:CF342)</f>
        <v>0</v>
      </c>
      <c r="CI342" s="11"/>
      <c r="CT342" s="10">
        <f>9-COUNTBLANK(CK342:CS342)</f>
        <v>0</v>
      </c>
      <c r="CV342" s="37"/>
      <c r="DH342" s="10">
        <f>10-COUNTBLANK(CX342:DG342)</f>
        <v>0</v>
      </c>
      <c r="DJ342" s="11"/>
      <c r="DT342" s="36">
        <f>8-COUNTBLANK(DL342:DS342)</f>
        <v>0</v>
      </c>
      <c r="DV342" s="37"/>
      <c r="EF342" s="36">
        <f>8-COUNTBLANK(DX342:EE342)</f>
        <v>0</v>
      </c>
      <c r="EH342" s="37"/>
      <c r="ER342" s="10">
        <f>8-COUNTBLANK(EJ342:EQ342)</f>
        <v>0</v>
      </c>
      <c r="ET342" s="37">
        <v>0</v>
      </c>
      <c r="FF342" s="10">
        <f>10-COUNTBLANK(EV342:FE342)</f>
        <v>0</v>
      </c>
      <c r="FH342" s="37"/>
      <c r="FR342" s="10">
        <f>8-COUNTBLANK(FJ342:FQ342)</f>
        <v>0</v>
      </c>
      <c r="FT342" s="37">
        <v>0</v>
      </c>
      <c r="FY342" s="4" t="s">
        <v>226</v>
      </c>
      <c r="GA342" s="4">
        <v>1</v>
      </c>
      <c r="GD342" s="10">
        <f>8-COUNTBLANK(FV342:GC342)</f>
        <v>2</v>
      </c>
      <c r="GE342" s="10" t="s">
        <v>228</v>
      </c>
      <c r="GF342" s="37">
        <v>68.75</v>
      </c>
      <c r="GQ342" s="10">
        <f>9-COUNTBLANK(GH342:GP342)</f>
        <v>0</v>
      </c>
      <c r="GS342" s="37"/>
      <c r="GX342" s="4" t="s">
        <v>226</v>
      </c>
      <c r="GY342" s="4" t="s">
        <v>226</v>
      </c>
      <c r="HA342" s="10">
        <f>6-COUNTBLANK(GU342:GZ342)</f>
        <v>2</v>
      </c>
      <c r="HB342" s="10" t="s">
        <v>228</v>
      </c>
      <c r="HC342" s="37">
        <v>16.6666666666667</v>
      </c>
      <c r="HN342" s="10">
        <f>9-COUNTBLANK(HE342:HM342)</f>
        <v>0</v>
      </c>
      <c r="HP342" s="37"/>
      <c r="HX342" s="10">
        <f>6-COUNTBLANK(HR342:HW342)</f>
        <v>0</v>
      </c>
      <c r="HZ342" s="41"/>
      <c r="IM342" s="10">
        <f>11-COUNTBLANK(IB342:IL342)</f>
        <v>0</v>
      </c>
      <c r="IO342" s="37"/>
      <c r="IW342" s="10">
        <f>6-COUNTBLANK(IQ342:IV342)</f>
        <v>0</v>
      </c>
      <c r="IY342" s="37"/>
      <c r="JK342" s="10">
        <f>10-COUNTBLANK(JA342:JJ342)</f>
        <v>0</v>
      </c>
      <c r="JM342" s="37"/>
      <c r="JT342" s="10">
        <f>5-COUNTBLANK(JO342:JS342)</f>
        <v>0</v>
      </c>
      <c r="JV342" s="37"/>
      <c r="JX342" s="8">
        <v>4</v>
      </c>
    </row>
    <row r="343" ht="13.9" customHeight="1" spans="1:284">
      <c r="A343" s="7" t="s">
        <v>231</v>
      </c>
      <c r="B343" s="18" t="s">
        <v>541</v>
      </c>
      <c r="C343" s="18"/>
      <c r="G343" s="4">
        <v>1</v>
      </c>
      <c r="I343" s="4">
        <v>1</v>
      </c>
      <c r="J343" s="4">
        <v>1</v>
      </c>
      <c r="O343" s="4">
        <v>8</v>
      </c>
      <c r="P343" s="4">
        <v>2</v>
      </c>
      <c r="Q343" s="9">
        <v>2</v>
      </c>
      <c r="W343" s="10">
        <f>5-COUNTBLANK(R343:V343)</f>
        <v>0</v>
      </c>
      <c r="AF343" s="10">
        <f>5-COUNTBLANK(AA343:AE343)</f>
        <v>0</v>
      </c>
      <c r="AS343" s="10">
        <f>9-COUNTBLANK(AJ343:AR343)</f>
        <v>0</v>
      </c>
      <c r="AU343" s="37"/>
      <c r="BF343" s="10">
        <f>9-COUNTBLANK(AW343:BE343)</f>
        <v>0</v>
      </c>
      <c r="BH343" s="37"/>
      <c r="BS343" s="36">
        <f>9-COUNTBLANK(BJ343:BR343)</f>
        <v>0</v>
      </c>
      <c r="BU343" s="37"/>
      <c r="CG343" s="36">
        <f>10-COUNTBLANK(BW343:CF343)</f>
        <v>0</v>
      </c>
      <c r="CI343" s="11"/>
      <c r="CT343" s="10">
        <f>9-COUNTBLANK(CK343:CS343)</f>
        <v>0</v>
      </c>
      <c r="CV343" s="37"/>
      <c r="DH343" s="10">
        <f>10-COUNTBLANK(CX343:DG343)</f>
        <v>0</v>
      </c>
      <c r="DJ343" s="11"/>
      <c r="DT343" s="36">
        <f>8-COUNTBLANK(DL343:DS343)</f>
        <v>0</v>
      </c>
      <c r="DV343" s="37"/>
      <c r="EF343" s="36">
        <f>8-COUNTBLANK(DX343:EE343)</f>
        <v>0</v>
      </c>
      <c r="EH343" s="37"/>
      <c r="ER343" s="10">
        <f>8-COUNTBLANK(EJ343:EQ343)</f>
        <v>0</v>
      </c>
      <c r="ET343" s="37">
        <v>0</v>
      </c>
      <c r="FF343" s="10">
        <f>10-COUNTBLANK(EV343:FE343)</f>
        <v>0</v>
      </c>
      <c r="FH343" s="37"/>
      <c r="FR343" s="10">
        <f>8-COUNTBLANK(FJ343:FQ343)</f>
        <v>0</v>
      </c>
      <c r="FT343" s="37">
        <v>0</v>
      </c>
      <c r="FW343" s="4" t="s">
        <v>226</v>
      </c>
      <c r="GD343" s="10">
        <f>8-COUNTBLANK(FV343:GC343)</f>
        <v>1</v>
      </c>
      <c r="GE343" s="10" t="s">
        <v>230</v>
      </c>
      <c r="GF343" s="37">
        <v>6.25</v>
      </c>
      <c r="GQ343" s="10">
        <f>9-COUNTBLANK(GH343:GP343)</f>
        <v>0</v>
      </c>
      <c r="GS343" s="37"/>
      <c r="HA343" s="10">
        <f>6-COUNTBLANK(GU343:GZ343)</f>
        <v>0</v>
      </c>
      <c r="HC343" s="37"/>
      <c r="HF343" s="4" t="s">
        <v>226</v>
      </c>
      <c r="HN343" s="10">
        <f>9-COUNTBLANK(HE343:HM343)</f>
        <v>1</v>
      </c>
      <c r="HO343" s="10" t="s">
        <v>230</v>
      </c>
      <c r="HP343" s="37">
        <v>5.55555555555556</v>
      </c>
      <c r="HX343" s="10">
        <f>6-COUNTBLANK(HR343:HW343)</f>
        <v>0</v>
      </c>
      <c r="HZ343" s="41"/>
      <c r="IC343" s="4" t="s">
        <v>226</v>
      </c>
      <c r="ID343" s="4" t="s">
        <v>226</v>
      </c>
      <c r="IM343" s="10">
        <f>11-COUNTBLANK(IB343:IL343)</f>
        <v>2</v>
      </c>
      <c r="IN343" s="10" t="s">
        <v>228</v>
      </c>
      <c r="IO343" s="37">
        <v>9.09090909090909</v>
      </c>
      <c r="IW343" s="10">
        <f>6-COUNTBLANK(IQ343:IV343)</f>
        <v>0</v>
      </c>
      <c r="IY343" s="37"/>
      <c r="JB343" s="4" t="s">
        <v>226</v>
      </c>
      <c r="JJ343" s="4" t="s">
        <v>226</v>
      </c>
      <c r="JK343" s="10">
        <f>10-COUNTBLANK(JA343:JJ343)</f>
        <v>2</v>
      </c>
      <c r="JL343" s="10" t="s">
        <v>230</v>
      </c>
      <c r="JM343" s="37">
        <v>10</v>
      </c>
      <c r="JT343" s="10">
        <f>5-COUNTBLANK(JO343:JS343)</f>
        <v>0</v>
      </c>
      <c r="JV343" s="37"/>
      <c r="JX343" s="6">
        <v>6</v>
      </c>
    </row>
    <row r="344" ht="13.9" customHeight="1" spans="1:284">
      <c r="A344" s="7" t="s">
        <v>231</v>
      </c>
      <c r="B344" s="18" t="s">
        <v>542</v>
      </c>
      <c r="C344" s="18"/>
      <c r="J344" s="4">
        <v>1</v>
      </c>
      <c r="M344" s="4">
        <v>1</v>
      </c>
      <c r="O344" s="4">
        <v>7</v>
      </c>
      <c r="W344" s="10">
        <f>5-COUNTBLANK(R344:V344)</f>
        <v>0</v>
      </c>
      <c r="AF344" s="10">
        <f>5-COUNTBLANK(AA344:AE344)</f>
        <v>0</v>
      </c>
      <c r="AS344" s="10">
        <f>9-COUNTBLANK(AJ344:AR344)</f>
        <v>0</v>
      </c>
      <c r="AU344" s="37"/>
      <c r="BF344" s="10">
        <f>9-COUNTBLANK(AW344:BE344)</f>
        <v>0</v>
      </c>
      <c r="BH344" s="37"/>
      <c r="BS344" s="36">
        <f>9-COUNTBLANK(BJ344:BR344)</f>
        <v>0</v>
      </c>
      <c r="BU344" s="37"/>
      <c r="CG344" s="36">
        <f>10-COUNTBLANK(BW344:CF344)</f>
        <v>0</v>
      </c>
      <c r="CI344" s="11"/>
      <c r="CT344" s="10">
        <f>9-COUNTBLANK(CK344:CS344)</f>
        <v>0</v>
      </c>
      <c r="CV344" s="37"/>
      <c r="DH344" s="10">
        <f>10-COUNTBLANK(CX344:DG344)</f>
        <v>0</v>
      </c>
      <c r="DJ344" s="11"/>
      <c r="DT344" s="36">
        <f>8-COUNTBLANK(DL344:DS344)</f>
        <v>0</v>
      </c>
      <c r="DV344" s="37"/>
      <c r="EF344" s="36">
        <f>8-COUNTBLANK(DX344:EE344)</f>
        <v>0</v>
      </c>
      <c r="EH344" s="37"/>
      <c r="ER344" s="10">
        <f>8-COUNTBLANK(EJ344:EQ344)</f>
        <v>0</v>
      </c>
      <c r="ET344" s="37">
        <v>0</v>
      </c>
      <c r="FF344" s="10">
        <f>10-COUNTBLANK(EV344:FE344)</f>
        <v>0</v>
      </c>
      <c r="FH344" s="37"/>
      <c r="FR344" s="10">
        <f>8-COUNTBLANK(FJ344:FQ344)</f>
        <v>0</v>
      </c>
      <c r="FT344" s="37">
        <v>0</v>
      </c>
      <c r="GD344" s="10">
        <f>8-COUNTBLANK(FV344:GC344)</f>
        <v>0</v>
      </c>
      <c r="GF344" s="37"/>
      <c r="GQ344" s="10">
        <f>9-COUNTBLANK(GH344:GP344)</f>
        <v>0</v>
      </c>
      <c r="HA344" s="10">
        <f>6-COUNTBLANK(GU344:GZ344)</f>
        <v>0</v>
      </c>
      <c r="HC344" s="37"/>
      <c r="HN344" s="10">
        <f>9-COUNTBLANK(HE344:HM344)</f>
        <v>0</v>
      </c>
      <c r="HP344" s="37"/>
      <c r="HS344" s="4" t="s">
        <v>226</v>
      </c>
      <c r="HT344" s="4" t="s">
        <v>226</v>
      </c>
      <c r="HX344" s="10">
        <f>6-COUNTBLANK(HR344:HW344)</f>
        <v>2</v>
      </c>
      <c r="HY344" s="10" t="s">
        <v>228</v>
      </c>
      <c r="HZ344" s="41">
        <v>16.6666666666667</v>
      </c>
      <c r="IM344" s="10">
        <f>11-COUNTBLANK(IB344:IL344)</f>
        <v>0</v>
      </c>
      <c r="IO344" s="37"/>
      <c r="IW344" s="10">
        <f>6-COUNTBLANK(IQ344:IV344)</f>
        <v>0</v>
      </c>
      <c r="IY344" s="37"/>
      <c r="JK344" s="10">
        <f>10-COUNTBLANK(JA344:JJ344)</f>
        <v>0</v>
      </c>
      <c r="JM344" s="37"/>
      <c r="JT344" s="10">
        <f>5-COUNTBLANK(JO344:JS344)</f>
        <v>0</v>
      </c>
      <c r="JV344" s="37"/>
      <c r="JX344" s="6">
        <v>2</v>
      </c>
    </row>
    <row r="345" ht="13.9" customHeight="1" spans="1:284">
      <c r="A345" s="43" t="s">
        <v>543</v>
      </c>
      <c r="B345" s="43"/>
      <c r="C345" s="18"/>
      <c r="AU345" s="37"/>
      <c r="BH345" s="37"/>
      <c r="BS345" s="36"/>
      <c r="BU345" s="37"/>
      <c r="CG345" s="36"/>
      <c r="CI345" s="11"/>
      <c r="CV345" s="37"/>
      <c r="DJ345" s="11"/>
      <c r="DT345" s="36"/>
      <c r="DV345" s="37"/>
      <c r="EF345" s="36"/>
      <c r="EH345" s="37"/>
      <c r="ET345" s="37"/>
      <c r="FH345" s="37"/>
      <c r="FT345" s="37"/>
      <c r="GF345" s="37"/>
      <c r="HC345" s="37"/>
      <c r="HP345" s="37"/>
      <c r="HZ345" s="41"/>
      <c r="IO345" s="37"/>
      <c r="IY345" s="37"/>
      <c r="JM345" s="37"/>
      <c r="JV345" s="37"/>
      <c r="JX345" s="6"/>
    </row>
    <row r="346" ht="13.9" customHeight="1" spans="1:284">
      <c r="A346" s="7" t="s">
        <v>231</v>
      </c>
      <c r="B346" s="42" t="s">
        <v>544</v>
      </c>
      <c r="C346" s="42"/>
      <c r="F346" s="4">
        <v>1</v>
      </c>
      <c r="H346" s="4">
        <v>1</v>
      </c>
      <c r="K346" s="4">
        <v>1</v>
      </c>
      <c r="O346" s="4">
        <v>6</v>
      </c>
      <c r="P346" s="4">
        <v>7</v>
      </c>
      <c r="Q346" s="9">
        <v>9</v>
      </c>
      <c r="W346" s="10">
        <f t="shared" ref="W346:W360" si="330">5-COUNTBLANK(R346:V346)</f>
        <v>0</v>
      </c>
      <c r="AA346" s="4" t="s">
        <v>226</v>
      </c>
      <c r="AF346" s="10">
        <f t="shared" ref="AF346:AF360" si="331">5-COUNTBLANK(AA346:AE346)</f>
        <v>1</v>
      </c>
      <c r="AG346" s="10" t="s">
        <v>230</v>
      </c>
      <c r="AH346" s="11">
        <v>10</v>
      </c>
      <c r="AS346" s="10">
        <f t="shared" ref="AS346:AS360" si="332">9-COUNTBLANK(AJ346:AR346)</f>
        <v>0</v>
      </c>
      <c r="AU346" s="37"/>
      <c r="BF346" s="10">
        <f t="shared" ref="BF346:BF360" si="333">9-COUNTBLANK(AW346:BE346)</f>
        <v>0</v>
      </c>
      <c r="BH346" s="37"/>
      <c r="BS346" s="36">
        <f t="shared" ref="BS346:BS360" si="334">9-COUNTBLANK(BJ346:BR346)</f>
        <v>0</v>
      </c>
      <c r="BU346" s="37"/>
      <c r="CG346" s="36">
        <f t="shared" ref="CG346:CG360" si="335">10-COUNTBLANK(BW346:CF346)</f>
        <v>0</v>
      </c>
      <c r="CI346" s="11"/>
      <c r="CT346" s="10">
        <f t="shared" ref="CT346:CT360" si="336">9-COUNTBLANK(CK346:CS346)</f>
        <v>0</v>
      </c>
      <c r="CV346" s="37"/>
      <c r="DH346" s="10">
        <f t="shared" ref="DH346:DH360" si="337">10-COUNTBLANK(CX346:DG346)</f>
        <v>0</v>
      </c>
      <c r="DJ346" s="11"/>
      <c r="DT346" s="36">
        <f t="shared" ref="DT346:DT360" si="338">8-COUNTBLANK(DL346:DS346)</f>
        <v>0</v>
      </c>
      <c r="DV346" s="37"/>
      <c r="EF346" s="36">
        <f t="shared" ref="EF346:EF360" si="339">8-COUNTBLANK(DX346:EE346)</f>
        <v>0</v>
      </c>
      <c r="EH346" s="37"/>
      <c r="ER346" s="10">
        <f t="shared" ref="ER346:ER360" si="340">8-COUNTBLANK(EJ346:EQ346)</f>
        <v>0</v>
      </c>
      <c r="ET346" s="37">
        <v>0</v>
      </c>
      <c r="FF346" s="10">
        <f t="shared" ref="FF346:FF360" si="341">10-COUNTBLANK(EV346:FE346)</f>
        <v>0</v>
      </c>
      <c r="FH346" s="37"/>
      <c r="FR346" s="10">
        <f t="shared" ref="FR346:FR360" si="342">8-COUNTBLANK(FJ346:FQ346)</f>
        <v>0</v>
      </c>
      <c r="FT346" s="37">
        <v>0</v>
      </c>
      <c r="GD346" s="10">
        <f t="shared" ref="GD346:GD360" si="343">8-COUNTBLANK(FV346:GC346)</f>
        <v>0</v>
      </c>
      <c r="GF346" s="37"/>
      <c r="GQ346" s="10">
        <f t="shared" ref="GQ346:GQ360" si="344">9-COUNTBLANK(GH346:GP346)</f>
        <v>0</v>
      </c>
      <c r="GS346" s="37"/>
      <c r="HA346" s="10">
        <f t="shared" ref="HA346:HA360" si="345">6-COUNTBLANK(GU346:GZ346)</f>
        <v>0</v>
      </c>
      <c r="HC346" s="37"/>
      <c r="HN346" s="10">
        <f t="shared" ref="HN346:HN360" si="346">9-COUNTBLANK(HE346:HM346)</f>
        <v>0</v>
      </c>
      <c r="HP346" s="37"/>
      <c r="HX346" s="10">
        <f t="shared" ref="HX346:HX360" si="347">6-COUNTBLANK(HR346:HW346)</f>
        <v>0</v>
      </c>
      <c r="HZ346" s="41"/>
      <c r="IM346" s="10">
        <f t="shared" ref="IM346:IM360" si="348">11-COUNTBLANK(IB346:IL346)</f>
        <v>0</v>
      </c>
      <c r="IO346" s="37"/>
      <c r="IW346" s="10">
        <f t="shared" ref="IW346:IW360" si="349">6-COUNTBLANK(IQ346:IV346)</f>
        <v>0</v>
      </c>
      <c r="IY346" s="37"/>
      <c r="JK346" s="10">
        <f t="shared" ref="JK346:JK360" si="350">10-COUNTBLANK(JA346:JJ346)</f>
        <v>0</v>
      </c>
      <c r="JM346" s="37"/>
      <c r="JT346" s="10">
        <f t="shared" ref="JT346:JT360" si="351">5-COUNTBLANK(JO346:JS346)</f>
        <v>0</v>
      </c>
      <c r="JV346" s="37"/>
      <c r="JX346" s="8">
        <v>1</v>
      </c>
    </row>
    <row r="347" ht="13.9" customHeight="1" spans="1:284">
      <c r="A347" s="7" t="s">
        <v>231</v>
      </c>
      <c r="B347" s="18" t="s">
        <v>545</v>
      </c>
      <c r="C347" s="18"/>
      <c r="G347" s="4">
        <v>1</v>
      </c>
      <c r="H347" s="4">
        <v>1</v>
      </c>
      <c r="L347" s="4">
        <v>1</v>
      </c>
      <c r="N347" s="4">
        <v>1</v>
      </c>
      <c r="O347" s="4">
        <v>7</v>
      </c>
      <c r="Q347" s="9">
        <v>6</v>
      </c>
      <c r="W347" s="10">
        <f t="shared" si="330"/>
        <v>0</v>
      </c>
      <c r="AF347" s="10">
        <f t="shared" si="331"/>
        <v>0</v>
      </c>
      <c r="AN347" s="4" t="s">
        <v>226</v>
      </c>
      <c r="AO347" s="4" t="s">
        <v>226</v>
      </c>
      <c r="AR347" s="4">
        <v>1</v>
      </c>
      <c r="AS347" s="10">
        <f t="shared" si="332"/>
        <v>3</v>
      </c>
      <c r="AT347" s="10" t="s">
        <v>228</v>
      </c>
      <c r="AU347" s="37">
        <v>66.6666666666667</v>
      </c>
      <c r="AZ347" s="4">
        <v>1</v>
      </c>
      <c r="BB347" s="4">
        <v>2</v>
      </c>
      <c r="BF347" s="10">
        <f t="shared" si="333"/>
        <v>2</v>
      </c>
      <c r="BG347" s="10" t="s">
        <v>228</v>
      </c>
      <c r="BH347" s="37">
        <v>250</v>
      </c>
      <c r="BS347" s="36">
        <f t="shared" si="334"/>
        <v>0</v>
      </c>
      <c r="BU347" s="37"/>
      <c r="BW347" s="4">
        <v>1</v>
      </c>
      <c r="BY347" s="4">
        <v>1</v>
      </c>
      <c r="BZ347" s="4">
        <v>5</v>
      </c>
      <c r="CA347" s="4" t="s">
        <v>226</v>
      </c>
      <c r="CB347" s="4">
        <v>3</v>
      </c>
      <c r="CC347" s="4">
        <v>4</v>
      </c>
      <c r="CE347" s="4" t="s">
        <v>226</v>
      </c>
      <c r="CF347" s="4" t="s">
        <v>226</v>
      </c>
      <c r="CG347" s="36">
        <f t="shared" si="335"/>
        <v>8</v>
      </c>
      <c r="CH347" s="10" t="s">
        <v>227</v>
      </c>
      <c r="CI347" s="11">
        <v>1165</v>
      </c>
      <c r="CT347" s="10">
        <f t="shared" si="336"/>
        <v>0</v>
      </c>
      <c r="CV347" s="37"/>
      <c r="CY347" s="4">
        <v>5</v>
      </c>
      <c r="DE347" s="4" t="s">
        <v>226</v>
      </c>
      <c r="DH347" s="10">
        <f t="shared" si="337"/>
        <v>2</v>
      </c>
      <c r="DI347" s="10" t="s">
        <v>230</v>
      </c>
      <c r="DJ347" s="11">
        <v>55</v>
      </c>
      <c r="DT347" s="36">
        <f t="shared" si="338"/>
        <v>0</v>
      </c>
      <c r="DV347" s="37"/>
      <c r="EB347" s="4">
        <v>4</v>
      </c>
      <c r="EC347" s="4">
        <v>1</v>
      </c>
      <c r="EF347" s="36">
        <f t="shared" si="339"/>
        <v>2</v>
      </c>
      <c r="EG347" s="10" t="s">
        <v>228</v>
      </c>
      <c r="EH347" s="37">
        <v>843.75</v>
      </c>
      <c r="ER347" s="10">
        <f t="shared" si="340"/>
        <v>0</v>
      </c>
      <c r="ET347" s="37">
        <v>0</v>
      </c>
      <c r="FF347" s="10">
        <f t="shared" si="341"/>
        <v>0</v>
      </c>
      <c r="FH347" s="37"/>
      <c r="FR347" s="10">
        <f t="shared" si="342"/>
        <v>0</v>
      </c>
      <c r="FT347" s="37">
        <v>0</v>
      </c>
      <c r="GD347" s="10">
        <f t="shared" si="343"/>
        <v>0</v>
      </c>
      <c r="GF347" s="37"/>
      <c r="GQ347" s="10">
        <f t="shared" si="344"/>
        <v>0</v>
      </c>
      <c r="GS347" s="37"/>
      <c r="GW347" s="4">
        <v>2</v>
      </c>
      <c r="HA347" s="10">
        <f t="shared" si="345"/>
        <v>1</v>
      </c>
      <c r="HB347" s="10" t="s">
        <v>230</v>
      </c>
      <c r="HC347" s="37">
        <v>291.666666666667</v>
      </c>
      <c r="HN347" s="10">
        <f t="shared" si="346"/>
        <v>0</v>
      </c>
      <c r="HP347" s="37"/>
      <c r="HV347" s="4" t="s">
        <v>226</v>
      </c>
      <c r="HW347" s="4" t="s">
        <v>226</v>
      </c>
      <c r="HX347" s="10">
        <f t="shared" si="347"/>
        <v>2</v>
      </c>
      <c r="HY347" s="10" t="s">
        <v>228</v>
      </c>
      <c r="HZ347" s="41">
        <v>16.6666666666667</v>
      </c>
      <c r="IM347" s="10">
        <f t="shared" si="348"/>
        <v>0</v>
      </c>
      <c r="IO347" s="37"/>
      <c r="IS347" s="4">
        <v>1</v>
      </c>
      <c r="IW347" s="10">
        <f t="shared" si="349"/>
        <v>1</v>
      </c>
      <c r="IX347" s="10" t="s">
        <v>230</v>
      </c>
      <c r="IY347" s="37">
        <v>83.3333333333333</v>
      </c>
      <c r="JK347" s="10">
        <f t="shared" si="350"/>
        <v>0</v>
      </c>
      <c r="JM347" s="37"/>
      <c r="JP347" s="4">
        <v>4</v>
      </c>
      <c r="JQ347" s="4">
        <v>2</v>
      </c>
      <c r="JS347" s="4">
        <v>1</v>
      </c>
      <c r="JT347" s="10">
        <f t="shared" si="351"/>
        <v>3</v>
      </c>
      <c r="JU347" s="10" t="s">
        <v>232</v>
      </c>
      <c r="JV347" s="37">
        <v>1700</v>
      </c>
      <c r="JX347" s="8">
        <v>24</v>
      </c>
    </row>
    <row r="348" ht="13.9" customHeight="1" spans="1:284">
      <c r="A348" s="7" t="s">
        <v>231</v>
      </c>
      <c r="B348" s="18" t="s">
        <v>546</v>
      </c>
      <c r="C348" s="18"/>
      <c r="H348" s="4">
        <v>1</v>
      </c>
      <c r="K348" s="4">
        <v>1</v>
      </c>
      <c r="L348" s="4">
        <v>1</v>
      </c>
      <c r="O348" s="4">
        <v>8</v>
      </c>
      <c r="P348" s="4">
        <v>6</v>
      </c>
      <c r="Q348" s="9">
        <v>6</v>
      </c>
      <c r="W348" s="10">
        <f t="shared" si="330"/>
        <v>0</v>
      </c>
      <c r="AF348" s="10">
        <f t="shared" si="331"/>
        <v>0</v>
      </c>
      <c r="AK348" s="4" t="s">
        <v>226</v>
      </c>
      <c r="AL348" s="4" t="s">
        <v>226</v>
      </c>
      <c r="AM348" s="4">
        <v>1</v>
      </c>
      <c r="AN348" s="4">
        <v>1</v>
      </c>
      <c r="AO348" s="4" t="s">
        <v>226</v>
      </c>
      <c r="AS348" s="10">
        <f t="shared" si="332"/>
        <v>5</v>
      </c>
      <c r="AT348" s="10" t="s">
        <v>232</v>
      </c>
      <c r="AU348" s="37">
        <v>127.777777777778</v>
      </c>
      <c r="BF348" s="10">
        <f t="shared" si="333"/>
        <v>0</v>
      </c>
      <c r="BH348" s="37"/>
      <c r="BS348" s="36">
        <f t="shared" si="334"/>
        <v>0</v>
      </c>
      <c r="BU348" s="37"/>
      <c r="BW348" s="4" t="s">
        <v>226</v>
      </c>
      <c r="BY348" s="4" t="s">
        <v>226</v>
      </c>
      <c r="CF348" s="4" t="s">
        <v>226</v>
      </c>
      <c r="CG348" s="36">
        <f t="shared" si="335"/>
        <v>3</v>
      </c>
      <c r="CH348" s="10" t="s">
        <v>228</v>
      </c>
      <c r="CI348" s="11">
        <v>15</v>
      </c>
      <c r="CT348" s="10">
        <f t="shared" si="336"/>
        <v>0</v>
      </c>
      <c r="CV348" s="37"/>
      <c r="DF348" s="4" t="s">
        <v>226</v>
      </c>
      <c r="DG348" s="4" t="s">
        <v>226</v>
      </c>
      <c r="DH348" s="10">
        <f t="shared" si="337"/>
        <v>2</v>
      </c>
      <c r="DI348" s="10" t="s">
        <v>230</v>
      </c>
      <c r="DJ348" s="11">
        <v>10</v>
      </c>
      <c r="DT348" s="36">
        <f t="shared" si="338"/>
        <v>0</v>
      </c>
      <c r="DV348" s="37"/>
      <c r="EF348" s="36">
        <f t="shared" si="339"/>
        <v>0</v>
      </c>
      <c r="EH348" s="37"/>
      <c r="ER348" s="10">
        <f t="shared" si="340"/>
        <v>0</v>
      </c>
      <c r="ET348" s="37">
        <v>0</v>
      </c>
      <c r="EZ348" s="4" t="s">
        <v>226</v>
      </c>
      <c r="FD348" s="4" t="s">
        <v>226</v>
      </c>
      <c r="FF348" s="10">
        <f t="shared" si="341"/>
        <v>2</v>
      </c>
      <c r="FG348" s="10" t="s">
        <v>230</v>
      </c>
      <c r="FH348" s="37">
        <v>10</v>
      </c>
      <c r="FR348" s="10">
        <f t="shared" si="342"/>
        <v>0</v>
      </c>
      <c r="FT348" s="37">
        <v>0</v>
      </c>
      <c r="GD348" s="10">
        <f t="shared" si="343"/>
        <v>0</v>
      </c>
      <c r="GF348" s="37"/>
      <c r="GQ348" s="10">
        <f t="shared" si="344"/>
        <v>0</v>
      </c>
      <c r="GS348" s="37"/>
      <c r="GV348" s="4" t="s">
        <v>226</v>
      </c>
      <c r="GW348" s="4" t="s">
        <v>226</v>
      </c>
      <c r="GX348" s="4" t="s">
        <v>226</v>
      </c>
      <c r="HA348" s="10">
        <f t="shared" si="345"/>
        <v>3</v>
      </c>
      <c r="HB348" s="10" t="s">
        <v>232</v>
      </c>
      <c r="HC348" s="37">
        <v>25</v>
      </c>
      <c r="HN348" s="10">
        <f t="shared" si="346"/>
        <v>0</v>
      </c>
      <c r="HP348" s="37"/>
      <c r="HX348" s="10">
        <f t="shared" si="347"/>
        <v>0</v>
      </c>
      <c r="HZ348" s="41"/>
      <c r="IM348" s="10">
        <f t="shared" si="348"/>
        <v>0</v>
      </c>
      <c r="IO348" s="37"/>
      <c r="IW348" s="10">
        <f t="shared" si="349"/>
        <v>0</v>
      </c>
      <c r="IY348" s="37"/>
      <c r="JK348" s="10">
        <f t="shared" si="350"/>
        <v>0</v>
      </c>
      <c r="JM348" s="37"/>
      <c r="JT348" s="10">
        <f t="shared" si="351"/>
        <v>0</v>
      </c>
      <c r="JV348" s="37"/>
      <c r="JX348" s="8">
        <v>15</v>
      </c>
    </row>
    <row r="349" ht="13.9" customHeight="1" spans="1:284">
      <c r="A349" s="7" t="s">
        <v>231</v>
      </c>
      <c r="B349" s="18" t="s">
        <v>547</v>
      </c>
      <c r="C349" s="18"/>
      <c r="G349" s="4">
        <v>1</v>
      </c>
      <c r="J349" s="4">
        <v>1</v>
      </c>
      <c r="Q349" s="9">
        <v>7</v>
      </c>
      <c r="W349" s="10">
        <f t="shared" si="330"/>
        <v>0</v>
      </c>
      <c r="AF349" s="10">
        <f t="shared" si="331"/>
        <v>0</v>
      </c>
      <c r="AS349" s="10">
        <f t="shared" si="332"/>
        <v>0</v>
      </c>
      <c r="AU349" s="37"/>
      <c r="BF349" s="10">
        <f t="shared" si="333"/>
        <v>0</v>
      </c>
      <c r="BH349" s="37"/>
      <c r="BS349" s="36">
        <f t="shared" si="334"/>
        <v>0</v>
      </c>
      <c r="BU349" s="37"/>
      <c r="CG349" s="36">
        <f t="shared" si="335"/>
        <v>0</v>
      </c>
      <c r="CI349" s="11"/>
      <c r="CT349" s="10">
        <f t="shared" si="336"/>
        <v>0</v>
      </c>
      <c r="CV349" s="37"/>
      <c r="DH349" s="10">
        <f t="shared" si="337"/>
        <v>0</v>
      </c>
      <c r="DJ349" s="11"/>
      <c r="DT349" s="36">
        <f t="shared" si="338"/>
        <v>0</v>
      </c>
      <c r="DV349" s="37"/>
      <c r="EF349" s="36">
        <f t="shared" si="339"/>
        <v>0</v>
      </c>
      <c r="EH349" s="37"/>
      <c r="ER349" s="10">
        <f t="shared" si="340"/>
        <v>0</v>
      </c>
      <c r="ET349" s="37">
        <v>0</v>
      </c>
      <c r="FF349" s="10">
        <f t="shared" si="341"/>
        <v>0</v>
      </c>
      <c r="FH349" s="37"/>
      <c r="FR349" s="10">
        <f t="shared" si="342"/>
        <v>0</v>
      </c>
      <c r="FT349" s="37">
        <v>0</v>
      </c>
      <c r="GD349" s="10">
        <f t="shared" si="343"/>
        <v>0</v>
      </c>
      <c r="GF349" s="37"/>
      <c r="GQ349" s="10">
        <f t="shared" si="344"/>
        <v>0</v>
      </c>
      <c r="GS349" s="37"/>
      <c r="HA349" s="10">
        <f t="shared" si="345"/>
        <v>0</v>
      </c>
      <c r="HC349" s="37"/>
      <c r="HN349" s="10">
        <f t="shared" si="346"/>
        <v>0</v>
      </c>
      <c r="HP349" s="37"/>
      <c r="HX349" s="10">
        <f t="shared" si="347"/>
        <v>0</v>
      </c>
      <c r="HZ349" s="41"/>
      <c r="IM349" s="10">
        <f t="shared" si="348"/>
        <v>0</v>
      </c>
      <c r="IO349" s="37"/>
      <c r="IW349" s="10">
        <f t="shared" si="349"/>
        <v>0</v>
      </c>
      <c r="IY349" s="37"/>
      <c r="JK349" s="10">
        <f t="shared" si="350"/>
        <v>0</v>
      </c>
      <c r="JM349" s="37"/>
      <c r="JQ349" s="4" t="s">
        <v>226</v>
      </c>
      <c r="JT349" s="10">
        <f t="shared" si="351"/>
        <v>1</v>
      </c>
      <c r="JU349" s="10" t="s">
        <v>230</v>
      </c>
      <c r="JV349" s="37">
        <v>10</v>
      </c>
      <c r="JX349" s="8">
        <v>1</v>
      </c>
    </row>
    <row r="350" ht="13.9" customHeight="1" spans="1:284">
      <c r="A350" s="7" t="s">
        <v>231</v>
      </c>
      <c r="B350" s="18" t="s">
        <v>548</v>
      </c>
      <c r="C350" s="18"/>
      <c r="I350" s="4">
        <v>1</v>
      </c>
      <c r="L350" s="4">
        <v>1</v>
      </c>
      <c r="O350" s="4">
        <v>7</v>
      </c>
      <c r="Q350" s="9">
        <v>6</v>
      </c>
      <c r="W350" s="10">
        <f t="shared" si="330"/>
        <v>0</v>
      </c>
      <c r="AF350" s="10">
        <f t="shared" si="331"/>
        <v>0</v>
      </c>
      <c r="AK350" s="4" t="s">
        <v>226</v>
      </c>
      <c r="AM350" s="4" t="s">
        <v>226</v>
      </c>
      <c r="AN350" s="4" t="s">
        <v>226</v>
      </c>
      <c r="AS350" s="10">
        <f t="shared" si="332"/>
        <v>3</v>
      </c>
      <c r="AT350" s="10" t="s">
        <v>228</v>
      </c>
      <c r="AU350" s="37">
        <v>16.6666666666667</v>
      </c>
      <c r="BB350" s="4">
        <v>1</v>
      </c>
      <c r="BC350" s="4">
        <v>1</v>
      </c>
      <c r="BF350" s="10">
        <f t="shared" si="333"/>
        <v>2</v>
      </c>
      <c r="BG350" s="10" t="s">
        <v>228</v>
      </c>
      <c r="BH350" s="37">
        <v>111.111111111111</v>
      </c>
      <c r="BQ350" s="4" t="s">
        <v>226</v>
      </c>
      <c r="BS350" s="36">
        <f t="shared" si="334"/>
        <v>1</v>
      </c>
      <c r="BT350" s="10" t="s">
        <v>230</v>
      </c>
      <c r="BU350" s="37">
        <v>5.55555555555556</v>
      </c>
      <c r="BY350" s="4" t="s">
        <v>226</v>
      </c>
      <c r="CB350" s="4" t="s">
        <v>226</v>
      </c>
      <c r="CG350" s="36">
        <f t="shared" si="335"/>
        <v>2</v>
      </c>
      <c r="CH350" s="10" t="s">
        <v>230</v>
      </c>
      <c r="CI350" s="11">
        <v>10</v>
      </c>
      <c r="CT350" s="10">
        <f t="shared" si="336"/>
        <v>0</v>
      </c>
      <c r="CV350" s="37"/>
      <c r="CZ350" s="4" t="s">
        <v>226</v>
      </c>
      <c r="DA350" s="4" t="s">
        <v>226</v>
      </c>
      <c r="DH350" s="10">
        <f t="shared" si="337"/>
        <v>2</v>
      </c>
      <c r="DI350" s="10" t="s">
        <v>230</v>
      </c>
      <c r="DJ350" s="11">
        <v>10</v>
      </c>
      <c r="DP350" s="4" t="s">
        <v>226</v>
      </c>
      <c r="DR350" s="4" t="s">
        <v>226</v>
      </c>
      <c r="DT350" s="36">
        <f t="shared" si="338"/>
        <v>2</v>
      </c>
      <c r="DU350" s="10" t="s">
        <v>228</v>
      </c>
      <c r="DV350" s="37">
        <v>12.5</v>
      </c>
      <c r="DZ350" s="4">
        <v>1</v>
      </c>
      <c r="EF350" s="36">
        <f t="shared" si="339"/>
        <v>1</v>
      </c>
      <c r="EG350" s="10" t="s">
        <v>230</v>
      </c>
      <c r="EH350" s="37">
        <v>62.5</v>
      </c>
      <c r="EJ350" s="4" t="s">
        <v>226</v>
      </c>
      <c r="ER350" s="10">
        <f t="shared" si="340"/>
        <v>1</v>
      </c>
      <c r="ES350" s="10" t="s">
        <v>230</v>
      </c>
      <c r="ET350" s="37">
        <v>6.25</v>
      </c>
      <c r="FD350" s="4" t="s">
        <v>226</v>
      </c>
      <c r="FF350" s="10">
        <f t="shared" si="341"/>
        <v>1</v>
      </c>
      <c r="FG350" s="10" t="s">
        <v>230</v>
      </c>
      <c r="FH350" s="37">
        <v>5</v>
      </c>
      <c r="FR350" s="10">
        <f t="shared" si="342"/>
        <v>0</v>
      </c>
      <c r="FT350" s="37">
        <v>0</v>
      </c>
      <c r="FX350" s="4" t="s">
        <v>226</v>
      </c>
      <c r="GA350" s="4" t="s">
        <v>226</v>
      </c>
      <c r="GB350" s="4" t="s">
        <v>226</v>
      </c>
      <c r="GD350" s="10">
        <f t="shared" si="343"/>
        <v>3</v>
      </c>
      <c r="GE350" s="10" t="s">
        <v>228</v>
      </c>
      <c r="GF350" s="37">
        <v>18.75</v>
      </c>
      <c r="GQ350" s="10">
        <f t="shared" si="344"/>
        <v>0</v>
      </c>
      <c r="GS350" s="37"/>
      <c r="GX350" s="4" t="s">
        <v>226</v>
      </c>
      <c r="HA350" s="10">
        <f t="shared" si="345"/>
        <v>1</v>
      </c>
      <c r="HB350" s="10" t="s">
        <v>230</v>
      </c>
      <c r="HC350" s="37">
        <v>8.33333333333333</v>
      </c>
      <c r="HN350" s="10">
        <f t="shared" si="346"/>
        <v>0</v>
      </c>
      <c r="HP350" s="37"/>
      <c r="HS350" s="4">
        <v>1</v>
      </c>
      <c r="HT350" s="4" t="s">
        <v>226</v>
      </c>
      <c r="HX350" s="10">
        <f t="shared" si="347"/>
        <v>2</v>
      </c>
      <c r="HY350" s="10" t="s">
        <v>228</v>
      </c>
      <c r="HZ350" s="41">
        <v>91.6666666666667</v>
      </c>
      <c r="IM350" s="10">
        <f t="shared" si="348"/>
        <v>0</v>
      </c>
      <c r="IO350" s="37"/>
      <c r="IW350" s="10">
        <f t="shared" si="349"/>
        <v>0</v>
      </c>
      <c r="IY350" s="37"/>
      <c r="JK350" s="10">
        <f t="shared" si="350"/>
        <v>0</v>
      </c>
      <c r="JM350" s="37"/>
      <c r="JR350" s="4" t="s">
        <v>226</v>
      </c>
      <c r="JT350" s="10">
        <f t="shared" si="351"/>
        <v>1</v>
      </c>
      <c r="JU350" s="10" t="s">
        <v>230</v>
      </c>
      <c r="JV350" s="37">
        <v>10</v>
      </c>
      <c r="JX350" s="8">
        <v>22</v>
      </c>
    </row>
    <row r="351" ht="13.9" customHeight="1" spans="1:284">
      <c r="A351" s="7" t="s">
        <v>231</v>
      </c>
      <c r="B351" s="22" t="s">
        <v>549</v>
      </c>
      <c r="C351" s="22"/>
      <c r="E351" s="4">
        <v>1</v>
      </c>
      <c r="F351" s="4">
        <v>1</v>
      </c>
      <c r="G351" s="4">
        <v>1</v>
      </c>
      <c r="H351" s="4">
        <v>1</v>
      </c>
      <c r="O351" s="4">
        <v>7</v>
      </c>
      <c r="P351" s="4">
        <v>8</v>
      </c>
      <c r="Q351" s="9">
        <v>7</v>
      </c>
      <c r="W351" s="10">
        <f t="shared" si="330"/>
        <v>0</v>
      </c>
      <c r="AA351" s="4" t="s">
        <v>226</v>
      </c>
      <c r="AF351" s="10">
        <f t="shared" si="331"/>
        <v>1</v>
      </c>
      <c r="AG351" s="10" t="s">
        <v>230</v>
      </c>
      <c r="AH351" s="11">
        <v>10</v>
      </c>
      <c r="AS351" s="10">
        <f t="shared" si="332"/>
        <v>0</v>
      </c>
      <c r="AU351" s="37"/>
      <c r="BF351" s="10">
        <f t="shared" si="333"/>
        <v>0</v>
      </c>
      <c r="BH351" s="37"/>
      <c r="BS351" s="36">
        <f t="shared" si="334"/>
        <v>0</v>
      </c>
      <c r="BU351" s="37"/>
      <c r="CG351" s="36">
        <f t="shared" si="335"/>
        <v>0</v>
      </c>
      <c r="CI351" s="11"/>
      <c r="CT351" s="10">
        <f t="shared" si="336"/>
        <v>0</v>
      </c>
      <c r="CV351" s="37"/>
      <c r="DH351" s="10">
        <f t="shared" si="337"/>
        <v>0</v>
      </c>
      <c r="DJ351" s="11"/>
      <c r="DT351" s="36">
        <f t="shared" si="338"/>
        <v>0</v>
      </c>
      <c r="DV351" s="37"/>
      <c r="EF351" s="36">
        <f t="shared" si="339"/>
        <v>0</v>
      </c>
      <c r="EH351" s="37"/>
      <c r="ER351" s="10">
        <f t="shared" si="340"/>
        <v>0</v>
      </c>
      <c r="ET351" s="37">
        <v>0</v>
      </c>
      <c r="FF351" s="10">
        <f t="shared" si="341"/>
        <v>0</v>
      </c>
      <c r="FH351" s="37"/>
      <c r="FR351" s="10">
        <f t="shared" si="342"/>
        <v>0</v>
      </c>
      <c r="FT351" s="37">
        <v>0</v>
      </c>
      <c r="GD351" s="10">
        <f t="shared" si="343"/>
        <v>0</v>
      </c>
      <c r="GF351" s="37"/>
      <c r="GQ351" s="10">
        <f t="shared" si="344"/>
        <v>0</v>
      </c>
      <c r="GS351" s="37"/>
      <c r="HA351" s="10">
        <f t="shared" si="345"/>
        <v>0</v>
      </c>
      <c r="HC351" s="37"/>
      <c r="HN351" s="10">
        <f t="shared" si="346"/>
        <v>0</v>
      </c>
      <c r="HP351" s="37"/>
      <c r="HX351" s="10">
        <f t="shared" si="347"/>
        <v>0</v>
      </c>
      <c r="HZ351" s="41"/>
      <c r="IM351" s="10">
        <f t="shared" si="348"/>
        <v>0</v>
      </c>
      <c r="IO351" s="37"/>
      <c r="IW351" s="10">
        <f t="shared" si="349"/>
        <v>0</v>
      </c>
      <c r="IY351" s="37"/>
      <c r="JK351" s="10">
        <f t="shared" si="350"/>
        <v>0</v>
      </c>
      <c r="JM351" s="37"/>
      <c r="JT351" s="10">
        <f t="shared" si="351"/>
        <v>0</v>
      </c>
      <c r="JV351" s="37"/>
      <c r="JX351" s="8">
        <v>1</v>
      </c>
    </row>
    <row r="352" ht="13.9" customHeight="1" spans="1:284">
      <c r="A352" s="7" t="s">
        <v>229</v>
      </c>
      <c r="B352" s="18" t="s">
        <v>550</v>
      </c>
      <c r="C352" s="8" t="s">
        <v>286</v>
      </c>
      <c r="E352" s="4">
        <v>1</v>
      </c>
      <c r="G352" s="4">
        <v>1</v>
      </c>
      <c r="H352" s="4">
        <v>1</v>
      </c>
      <c r="O352" s="4">
        <v>7</v>
      </c>
      <c r="Q352" s="9">
        <v>6</v>
      </c>
      <c r="W352" s="10">
        <f t="shared" si="330"/>
        <v>0</v>
      </c>
      <c r="AF352" s="10">
        <f t="shared" si="331"/>
        <v>0</v>
      </c>
      <c r="AS352" s="10">
        <f t="shared" si="332"/>
        <v>0</v>
      </c>
      <c r="AU352" s="37"/>
      <c r="BF352" s="10">
        <f t="shared" si="333"/>
        <v>0</v>
      </c>
      <c r="BH352" s="37"/>
      <c r="BJ352" s="34">
        <v>1</v>
      </c>
      <c r="BK352" s="34">
        <v>2</v>
      </c>
      <c r="BS352" s="36">
        <f t="shared" si="334"/>
        <v>2</v>
      </c>
      <c r="BT352" s="10" t="s">
        <v>228</v>
      </c>
      <c r="BU352" s="37">
        <v>250</v>
      </c>
      <c r="CG352" s="36">
        <f t="shared" si="335"/>
        <v>0</v>
      </c>
      <c r="CI352" s="11"/>
      <c r="CT352" s="10">
        <f t="shared" si="336"/>
        <v>0</v>
      </c>
      <c r="CV352" s="37"/>
      <c r="DH352" s="10">
        <f t="shared" si="337"/>
        <v>0</v>
      </c>
      <c r="DJ352" s="11"/>
      <c r="DM352" s="34">
        <v>5</v>
      </c>
      <c r="DN352" s="34" t="s">
        <v>226</v>
      </c>
      <c r="DT352" s="36">
        <f t="shared" si="338"/>
        <v>2</v>
      </c>
      <c r="DU352" s="10" t="s">
        <v>228</v>
      </c>
      <c r="DV352" s="37">
        <v>1100</v>
      </c>
      <c r="EF352" s="36">
        <f t="shared" si="339"/>
        <v>0</v>
      </c>
      <c r="EH352" s="37"/>
      <c r="ER352" s="10">
        <f t="shared" si="340"/>
        <v>0</v>
      </c>
      <c r="ET352" s="37">
        <v>0</v>
      </c>
      <c r="FF352" s="10">
        <f t="shared" si="341"/>
        <v>0</v>
      </c>
      <c r="FH352" s="37"/>
      <c r="FR352" s="10">
        <f t="shared" si="342"/>
        <v>0</v>
      </c>
      <c r="FT352" s="37">
        <v>0</v>
      </c>
      <c r="GD352" s="10">
        <f t="shared" si="343"/>
        <v>0</v>
      </c>
      <c r="GF352" s="37"/>
      <c r="GQ352" s="10">
        <f t="shared" si="344"/>
        <v>0</v>
      </c>
      <c r="GS352" s="37"/>
      <c r="HA352" s="10">
        <f t="shared" si="345"/>
        <v>0</v>
      </c>
      <c r="HC352" s="37"/>
      <c r="HN352" s="10">
        <f t="shared" si="346"/>
        <v>0</v>
      </c>
      <c r="HP352" s="37"/>
      <c r="HX352" s="10">
        <f t="shared" si="347"/>
        <v>0</v>
      </c>
      <c r="HZ352" s="41"/>
      <c r="IM352" s="10">
        <f t="shared" si="348"/>
        <v>0</v>
      </c>
      <c r="IO352" s="37"/>
      <c r="IW352" s="10">
        <f t="shared" si="349"/>
        <v>0</v>
      </c>
      <c r="IY352" s="37"/>
      <c r="JK352" s="10">
        <f t="shared" si="350"/>
        <v>0</v>
      </c>
      <c r="JM352" s="37"/>
      <c r="JT352" s="10">
        <f t="shared" si="351"/>
        <v>0</v>
      </c>
      <c r="JV352" s="37"/>
      <c r="JX352" s="8">
        <v>4</v>
      </c>
    </row>
    <row r="353" ht="13.9" customHeight="1" spans="1:284">
      <c r="A353" s="7" t="s">
        <v>231</v>
      </c>
      <c r="B353" s="18" t="s">
        <v>550</v>
      </c>
      <c r="C353" s="18"/>
      <c r="E353" s="4">
        <v>1</v>
      </c>
      <c r="G353" s="4">
        <v>1</v>
      </c>
      <c r="H353" s="4">
        <v>1</v>
      </c>
      <c r="O353" s="4">
        <v>7</v>
      </c>
      <c r="Q353" s="9">
        <v>6</v>
      </c>
      <c r="R353" s="4" t="s">
        <v>226</v>
      </c>
      <c r="W353" s="10">
        <f t="shared" si="330"/>
        <v>1</v>
      </c>
      <c r="X353" s="10" t="s">
        <v>230</v>
      </c>
      <c r="Y353" s="11">
        <v>10</v>
      </c>
      <c r="AA353" s="4" t="s">
        <v>226</v>
      </c>
      <c r="AF353" s="10">
        <f t="shared" si="331"/>
        <v>1</v>
      </c>
      <c r="AG353" s="10" t="s">
        <v>230</v>
      </c>
      <c r="AH353" s="11">
        <v>10</v>
      </c>
      <c r="AR353" s="4" t="s">
        <v>226</v>
      </c>
      <c r="AS353" s="10">
        <f t="shared" si="332"/>
        <v>1</v>
      </c>
      <c r="AT353" s="10" t="s">
        <v>230</v>
      </c>
      <c r="AU353" s="37">
        <v>5.55555555555556</v>
      </c>
      <c r="BF353" s="10">
        <f t="shared" si="333"/>
        <v>0</v>
      </c>
      <c r="BH353" s="37"/>
      <c r="BJ353" s="4">
        <v>2</v>
      </c>
      <c r="BK353" s="4">
        <v>2</v>
      </c>
      <c r="BM353" s="4" t="s">
        <v>226</v>
      </c>
      <c r="BN353" s="4" t="s">
        <v>226</v>
      </c>
      <c r="BP353" s="4">
        <v>1</v>
      </c>
      <c r="BS353" s="36">
        <f t="shared" si="334"/>
        <v>5</v>
      </c>
      <c r="BT353" s="10" t="s">
        <v>232</v>
      </c>
      <c r="BU353" s="37">
        <v>455.555555555556</v>
      </c>
      <c r="CG353" s="36">
        <f t="shared" si="335"/>
        <v>0</v>
      </c>
      <c r="CI353" s="11"/>
      <c r="CP353" s="4" t="s">
        <v>226</v>
      </c>
      <c r="CT353" s="10">
        <f t="shared" si="336"/>
        <v>1</v>
      </c>
      <c r="CU353" s="10" t="s">
        <v>230</v>
      </c>
      <c r="CV353" s="37">
        <v>5.55555555555556</v>
      </c>
      <c r="DH353" s="10">
        <f t="shared" si="337"/>
        <v>0</v>
      </c>
      <c r="DJ353" s="11"/>
      <c r="DM353" s="4" t="s">
        <v>226</v>
      </c>
      <c r="DP353" s="4" t="s">
        <v>226</v>
      </c>
      <c r="DQ353" s="4" t="s">
        <v>226</v>
      </c>
      <c r="DR353" s="4" t="s">
        <v>226</v>
      </c>
      <c r="DS353" s="4" t="s">
        <v>226</v>
      </c>
      <c r="DT353" s="36">
        <f t="shared" si="338"/>
        <v>5</v>
      </c>
      <c r="DU353" s="10" t="s">
        <v>227</v>
      </c>
      <c r="DV353" s="37">
        <v>31.25</v>
      </c>
      <c r="EF353" s="36">
        <f t="shared" si="339"/>
        <v>0</v>
      </c>
      <c r="EH353" s="37"/>
      <c r="ER353" s="10">
        <f t="shared" si="340"/>
        <v>0</v>
      </c>
      <c r="ET353" s="37">
        <v>0</v>
      </c>
      <c r="FF353" s="10">
        <f t="shared" si="341"/>
        <v>0</v>
      </c>
      <c r="FH353" s="37"/>
      <c r="FL353" s="4" t="s">
        <v>226</v>
      </c>
      <c r="FO353" s="4" t="s">
        <v>226</v>
      </c>
      <c r="FR353" s="10">
        <f t="shared" si="342"/>
        <v>2</v>
      </c>
      <c r="FS353" s="10" t="s">
        <v>228</v>
      </c>
      <c r="FT353" s="37">
        <v>12.5</v>
      </c>
      <c r="GD353" s="10">
        <f t="shared" si="343"/>
        <v>0</v>
      </c>
      <c r="GF353" s="37"/>
      <c r="GQ353" s="10">
        <f t="shared" si="344"/>
        <v>0</v>
      </c>
      <c r="GS353" s="37"/>
      <c r="HA353" s="10">
        <f t="shared" si="345"/>
        <v>0</v>
      </c>
      <c r="HC353" s="37"/>
      <c r="HN353" s="10">
        <f t="shared" si="346"/>
        <v>0</v>
      </c>
      <c r="HP353" s="37"/>
      <c r="HX353" s="10">
        <f t="shared" si="347"/>
        <v>0</v>
      </c>
      <c r="HZ353" s="41"/>
      <c r="IC353" s="4">
        <v>1</v>
      </c>
      <c r="IM353" s="10">
        <f t="shared" si="348"/>
        <v>1</v>
      </c>
      <c r="IN353" s="10" t="s">
        <v>230</v>
      </c>
      <c r="IO353" s="37">
        <v>45.4545454545455</v>
      </c>
      <c r="IW353" s="10">
        <f t="shared" si="349"/>
        <v>0</v>
      </c>
      <c r="IY353" s="37"/>
      <c r="JK353" s="10">
        <f t="shared" si="350"/>
        <v>0</v>
      </c>
      <c r="JM353" s="37"/>
      <c r="JT353" s="10">
        <f t="shared" si="351"/>
        <v>0</v>
      </c>
      <c r="JV353" s="37"/>
      <c r="JX353" s="6">
        <v>17</v>
      </c>
    </row>
    <row r="354" ht="13.9" customHeight="1" spans="1:284">
      <c r="A354" s="7" t="s">
        <v>223</v>
      </c>
      <c r="B354" s="18" t="s">
        <v>551</v>
      </c>
      <c r="C354" s="8" t="s">
        <v>323</v>
      </c>
      <c r="E354" s="4">
        <v>1</v>
      </c>
      <c r="G354" s="4">
        <v>1</v>
      </c>
      <c r="O354" s="4">
        <v>7</v>
      </c>
      <c r="P354" s="4">
        <v>7</v>
      </c>
      <c r="Q354" s="9">
        <v>7</v>
      </c>
      <c r="W354" s="10">
        <f t="shared" si="330"/>
        <v>0</v>
      </c>
      <c r="AF354" s="10">
        <f t="shared" si="331"/>
        <v>0</v>
      </c>
      <c r="AP354" s="34">
        <v>2</v>
      </c>
      <c r="AQ354" s="34">
        <v>2</v>
      </c>
      <c r="AS354" s="10">
        <f t="shared" si="332"/>
        <v>2</v>
      </c>
      <c r="AT354" s="10" t="s">
        <v>228</v>
      </c>
      <c r="AU354" s="37">
        <v>388.888888888889</v>
      </c>
      <c r="BF354" s="10">
        <f t="shared" si="333"/>
        <v>0</v>
      </c>
      <c r="BH354" s="37"/>
      <c r="BS354" s="36">
        <f t="shared" si="334"/>
        <v>0</v>
      </c>
      <c r="BU354" s="37"/>
      <c r="CG354" s="36">
        <f t="shared" si="335"/>
        <v>0</v>
      </c>
      <c r="CI354" s="11"/>
      <c r="CT354" s="10">
        <f t="shared" si="336"/>
        <v>0</v>
      </c>
      <c r="CV354" s="37"/>
      <c r="DH354" s="10">
        <f t="shared" si="337"/>
        <v>0</v>
      </c>
      <c r="DJ354" s="11"/>
      <c r="DT354" s="36">
        <f t="shared" si="338"/>
        <v>0</v>
      </c>
      <c r="DV354" s="37"/>
      <c r="EF354" s="36">
        <f t="shared" si="339"/>
        <v>0</v>
      </c>
      <c r="EH354" s="37"/>
      <c r="ER354" s="10">
        <f t="shared" si="340"/>
        <v>0</v>
      </c>
      <c r="ET354" s="37">
        <v>0</v>
      </c>
      <c r="FF354" s="10">
        <f t="shared" si="341"/>
        <v>0</v>
      </c>
      <c r="FH354" s="37"/>
      <c r="FR354" s="10">
        <f t="shared" si="342"/>
        <v>0</v>
      </c>
      <c r="FT354" s="37">
        <v>0</v>
      </c>
      <c r="GD354" s="10">
        <f t="shared" si="343"/>
        <v>0</v>
      </c>
      <c r="GF354" s="37"/>
      <c r="GI354" s="34">
        <v>1</v>
      </c>
      <c r="GQ354" s="10">
        <f t="shared" si="344"/>
        <v>1</v>
      </c>
      <c r="GR354" s="10" t="s">
        <v>230</v>
      </c>
      <c r="GS354" s="37">
        <v>55.5555555555556</v>
      </c>
      <c r="HA354" s="10">
        <f t="shared" si="345"/>
        <v>0</v>
      </c>
      <c r="HC354" s="37"/>
      <c r="HN354" s="10">
        <f t="shared" si="346"/>
        <v>0</v>
      </c>
      <c r="HP354" s="37"/>
      <c r="HX354" s="10">
        <f t="shared" si="347"/>
        <v>0</v>
      </c>
      <c r="HZ354" s="41"/>
      <c r="IM354" s="10">
        <f t="shared" si="348"/>
        <v>0</v>
      </c>
      <c r="IO354" s="37"/>
      <c r="IW354" s="10">
        <f t="shared" si="349"/>
        <v>0</v>
      </c>
      <c r="IY354" s="37"/>
      <c r="JK354" s="10">
        <f t="shared" si="350"/>
        <v>0</v>
      </c>
      <c r="JM354" s="37"/>
      <c r="JT354" s="10">
        <f t="shared" si="351"/>
        <v>0</v>
      </c>
      <c r="JV354" s="37"/>
      <c r="JX354" s="8">
        <v>3</v>
      </c>
    </row>
    <row r="355" s="6" customFormat="1" ht="13.9" customHeight="1" spans="1:284">
      <c r="A355" s="7" t="s">
        <v>229</v>
      </c>
      <c r="B355" s="18" t="s">
        <v>551</v>
      </c>
      <c r="C355" s="8" t="s">
        <v>323</v>
      </c>
      <c r="D355" s="4"/>
      <c r="E355" s="4">
        <v>1</v>
      </c>
      <c r="F355" s="4"/>
      <c r="G355" s="4">
        <v>1</v>
      </c>
      <c r="H355" s="4"/>
      <c r="I355" s="4"/>
      <c r="J355" s="4"/>
      <c r="K355" s="4"/>
      <c r="L355" s="4"/>
      <c r="M355" s="4"/>
      <c r="N355" s="4"/>
      <c r="O355" s="4">
        <v>7</v>
      </c>
      <c r="P355" s="4">
        <v>7</v>
      </c>
      <c r="Q355" s="9">
        <v>7</v>
      </c>
      <c r="R355" s="4"/>
      <c r="S355" s="4"/>
      <c r="T355" s="4"/>
      <c r="U355" s="4"/>
      <c r="V355" s="4"/>
      <c r="W355" s="10">
        <f t="shared" si="330"/>
        <v>0</v>
      </c>
      <c r="X355" s="10"/>
      <c r="Y355" s="11"/>
      <c r="Z355" s="4"/>
      <c r="AA355" s="4"/>
      <c r="AB355" s="4"/>
      <c r="AC355" s="4"/>
      <c r="AD355" s="4"/>
      <c r="AE355" s="4"/>
      <c r="AF355" s="10">
        <f t="shared" si="331"/>
        <v>0</v>
      </c>
      <c r="AG355" s="10"/>
      <c r="AH355" s="11"/>
      <c r="AI355" s="4"/>
      <c r="AJ355" s="4"/>
      <c r="AK355" s="4"/>
      <c r="AL355" s="4"/>
      <c r="AM355" s="4"/>
      <c r="AN355" s="34">
        <v>1</v>
      </c>
      <c r="AO355" s="4"/>
      <c r="AP355" s="4"/>
      <c r="AQ355" s="4"/>
      <c r="AR355" s="4"/>
      <c r="AS355" s="10">
        <f t="shared" si="332"/>
        <v>1</v>
      </c>
      <c r="AT355" s="10" t="s">
        <v>230</v>
      </c>
      <c r="AU355" s="37">
        <v>55.5555555555556</v>
      </c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10">
        <f t="shared" si="333"/>
        <v>0</v>
      </c>
      <c r="BG355" s="10"/>
      <c r="BH355" s="37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36">
        <f t="shared" si="334"/>
        <v>0</v>
      </c>
      <c r="BT355" s="10"/>
      <c r="BU355" s="37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36">
        <f t="shared" si="335"/>
        <v>0</v>
      </c>
      <c r="CH355" s="10"/>
      <c r="CI355" s="11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10">
        <f t="shared" si="336"/>
        <v>0</v>
      </c>
      <c r="CU355" s="10"/>
      <c r="CV355" s="37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10">
        <f t="shared" si="337"/>
        <v>0</v>
      </c>
      <c r="DI355" s="10"/>
      <c r="DJ355" s="11"/>
      <c r="DK355" s="4"/>
      <c r="DL355" s="4"/>
      <c r="DM355" s="4"/>
      <c r="DN355" s="4"/>
      <c r="DO355" s="4"/>
      <c r="DP355" s="4"/>
      <c r="DQ355" s="4"/>
      <c r="DR355" s="4"/>
      <c r="DS355" s="4"/>
      <c r="DT355" s="36">
        <f t="shared" si="338"/>
        <v>0</v>
      </c>
      <c r="DU355" s="10"/>
      <c r="DV355" s="37"/>
      <c r="DW355" s="4"/>
      <c r="DX355" s="4"/>
      <c r="DY355" s="4"/>
      <c r="DZ355" s="4"/>
      <c r="EA355" s="4"/>
      <c r="EB355" s="4"/>
      <c r="EC355" s="4"/>
      <c r="ED355" s="4"/>
      <c r="EE355" s="4"/>
      <c r="EF355" s="36">
        <f t="shared" si="339"/>
        <v>0</v>
      </c>
      <c r="EG355" s="10"/>
      <c r="EH355" s="37"/>
      <c r="EI355" s="4"/>
      <c r="EJ355" s="4"/>
      <c r="EK355" s="4"/>
      <c r="EL355" s="4"/>
      <c r="EM355" s="4"/>
      <c r="EN355" s="4"/>
      <c r="EO355" s="4"/>
      <c r="EP355" s="4"/>
      <c r="EQ355" s="4"/>
      <c r="ER355" s="10">
        <f t="shared" si="340"/>
        <v>0</v>
      </c>
      <c r="ES355" s="10"/>
      <c r="ET355" s="37">
        <v>0</v>
      </c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10">
        <f t="shared" si="341"/>
        <v>0</v>
      </c>
      <c r="FG355" s="10"/>
      <c r="FH355" s="37"/>
      <c r="FI355" s="4"/>
      <c r="FJ355" s="4"/>
      <c r="FK355" s="4"/>
      <c r="FL355" s="4"/>
      <c r="FM355" s="4"/>
      <c r="FN355" s="4"/>
      <c r="FO355" s="4"/>
      <c r="FP355" s="4"/>
      <c r="FQ355" s="4"/>
      <c r="FR355" s="10">
        <f t="shared" si="342"/>
        <v>0</v>
      </c>
      <c r="FS355" s="10"/>
      <c r="FT355" s="37">
        <v>0</v>
      </c>
      <c r="FU355" s="4"/>
      <c r="FV355" s="4"/>
      <c r="FW355" s="4"/>
      <c r="FX355" s="4"/>
      <c r="FY355" s="4"/>
      <c r="FZ355" s="4"/>
      <c r="GA355" s="4"/>
      <c r="GB355" s="4"/>
      <c r="GC355" s="4"/>
      <c r="GD355" s="10">
        <f t="shared" si="343"/>
        <v>0</v>
      </c>
      <c r="GE355" s="10"/>
      <c r="GF355" s="37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10">
        <f t="shared" si="344"/>
        <v>0</v>
      </c>
      <c r="GR355" s="10"/>
      <c r="GS355" s="37"/>
      <c r="GT355" s="4"/>
      <c r="GU355" s="4"/>
      <c r="GV355" s="4"/>
      <c r="GW355" s="4"/>
      <c r="GX355" s="4"/>
      <c r="GY355" s="4"/>
      <c r="GZ355" s="4"/>
      <c r="HA355" s="10">
        <f t="shared" si="345"/>
        <v>0</v>
      </c>
      <c r="HB355" s="10"/>
      <c r="HC355" s="37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10">
        <f t="shared" si="346"/>
        <v>0</v>
      </c>
      <c r="HO355" s="10"/>
      <c r="HP355" s="37"/>
      <c r="HQ355" s="4"/>
      <c r="HR355" s="4"/>
      <c r="HS355" s="4"/>
      <c r="HT355" s="4"/>
      <c r="HU355" s="4"/>
      <c r="HV355" s="4"/>
      <c r="HW355" s="4"/>
      <c r="HX355" s="10">
        <f t="shared" si="347"/>
        <v>0</v>
      </c>
      <c r="HY355" s="10"/>
      <c r="HZ355" s="41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10">
        <f t="shared" si="348"/>
        <v>0</v>
      </c>
      <c r="IN355" s="10"/>
      <c r="IO355" s="37"/>
      <c r="IP355" s="4"/>
      <c r="IQ355" s="4"/>
      <c r="IR355" s="4"/>
      <c r="IS355" s="4"/>
      <c r="IT355" s="4"/>
      <c r="IU355" s="4"/>
      <c r="IV355" s="4"/>
      <c r="IW355" s="10">
        <f t="shared" si="349"/>
        <v>0</v>
      </c>
      <c r="IX355" s="10"/>
      <c r="IY355" s="37"/>
      <c r="IZ355" s="4"/>
      <c r="JA355" s="4"/>
      <c r="JB355" s="4"/>
      <c r="JC355" s="4"/>
      <c r="JD355" s="4"/>
      <c r="JE355" s="4"/>
      <c r="JF355" s="4"/>
      <c r="JG355" s="4"/>
      <c r="JH355" s="4"/>
      <c r="JI355" s="4"/>
      <c r="JJ355" s="4"/>
      <c r="JK355" s="10">
        <f t="shared" si="350"/>
        <v>0</v>
      </c>
      <c r="JL355" s="10"/>
      <c r="JM355" s="37"/>
      <c r="JN355" s="4"/>
      <c r="JO355" s="4"/>
      <c r="JP355" s="4"/>
      <c r="JQ355" s="4"/>
      <c r="JR355" s="4"/>
      <c r="JS355" s="4"/>
      <c r="JT355" s="10">
        <f t="shared" si="351"/>
        <v>0</v>
      </c>
      <c r="JU355" s="10"/>
      <c r="JV355" s="37"/>
      <c r="JW355" s="4"/>
      <c r="JX355" s="8">
        <v>1</v>
      </c>
    </row>
    <row r="356" s="6" customFormat="1" ht="13.9" customHeight="1" spans="1:284">
      <c r="A356" s="7" t="s">
        <v>231</v>
      </c>
      <c r="B356" s="18" t="s">
        <v>551</v>
      </c>
      <c r="C356" s="18"/>
      <c r="D356" s="4"/>
      <c r="E356" s="4">
        <v>1</v>
      </c>
      <c r="F356" s="4"/>
      <c r="G356" s="4">
        <v>1</v>
      </c>
      <c r="H356" s="4"/>
      <c r="I356" s="4"/>
      <c r="J356" s="4"/>
      <c r="K356" s="4"/>
      <c r="L356" s="4"/>
      <c r="M356" s="4"/>
      <c r="N356" s="4"/>
      <c r="O356" s="4">
        <v>7</v>
      </c>
      <c r="P356" s="4">
        <v>7</v>
      </c>
      <c r="Q356" s="9">
        <v>7</v>
      </c>
      <c r="R356" s="4"/>
      <c r="S356" s="4"/>
      <c r="T356" s="4"/>
      <c r="U356" s="4"/>
      <c r="V356" s="4"/>
      <c r="W356" s="10">
        <f t="shared" si="330"/>
        <v>0</v>
      </c>
      <c r="X356" s="10"/>
      <c r="Y356" s="11"/>
      <c r="Z356" s="4"/>
      <c r="AA356" s="4"/>
      <c r="AB356" s="4"/>
      <c r="AC356" s="4"/>
      <c r="AD356" s="4"/>
      <c r="AE356" s="4"/>
      <c r="AF356" s="10">
        <f t="shared" si="331"/>
        <v>0</v>
      </c>
      <c r="AG356" s="10"/>
      <c r="AH356" s="11"/>
      <c r="AI356" s="4"/>
      <c r="AJ356" s="4"/>
      <c r="AK356" s="4"/>
      <c r="AL356" s="4"/>
      <c r="AM356" s="4"/>
      <c r="AN356" s="4" t="s">
        <v>226</v>
      </c>
      <c r="AO356" s="4"/>
      <c r="AP356" s="4"/>
      <c r="AQ356" s="4"/>
      <c r="AR356" s="4"/>
      <c r="AS356" s="10">
        <f t="shared" si="332"/>
        <v>1</v>
      </c>
      <c r="AT356" s="10" t="s">
        <v>230</v>
      </c>
      <c r="AU356" s="37">
        <v>5.55555555555556</v>
      </c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10">
        <f t="shared" si="333"/>
        <v>0</v>
      </c>
      <c r="BG356" s="10"/>
      <c r="BH356" s="37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36">
        <f t="shared" si="334"/>
        <v>0</v>
      </c>
      <c r="BT356" s="10"/>
      <c r="BU356" s="37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36">
        <f t="shared" si="335"/>
        <v>0</v>
      </c>
      <c r="CH356" s="10"/>
      <c r="CI356" s="11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10">
        <f t="shared" si="336"/>
        <v>0</v>
      </c>
      <c r="CU356" s="10"/>
      <c r="CV356" s="37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10">
        <f t="shared" si="337"/>
        <v>0</v>
      </c>
      <c r="DI356" s="10"/>
      <c r="DJ356" s="11"/>
      <c r="DK356" s="4"/>
      <c r="DL356" s="4"/>
      <c r="DM356" s="4"/>
      <c r="DN356" s="4"/>
      <c r="DO356" s="4"/>
      <c r="DP356" s="4"/>
      <c r="DQ356" s="4"/>
      <c r="DR356" s="4"/>
      <c r="DS356" s="4"/>
      <c r="DT356" s="36">
        <f t="shared" si="338"/>
        <v>0</v>
      </c>
      <c r="DU356" s="10"/>
      <c r="DV356" s="37"/>
      <c r="DW356" s="4"/>
      <c r="DX356" s="4"/>
      <c r="DY356" s="4"/>
      <c r="DZ356" s="4"/>
      <c r="EA356" s="4"/>
      <c r="EB356" s="4" t="s">
        <v>226</v>
      </c>
      <c r="EC356" s="4"/>
      <c r="ED356" s="4"/>
      <c r="EE356" s="4"/>
      <c r="EF356" s="36">
        <f t="shared" si="339"/>
        <v>1</v>
      </c>
      <c r="EG356" s="10" t="s">
        <v>230</v>
      </c>
      <c r="EH356" s="37">
        <v>6.25</v>
      </c>
      <c r="EI356" s="4"/>
      <c r="EJ356" s="4"/>
      <c r="EK356" s="4"/>
      <c r="EL356" s="4"/>
      <c r="EM356" s="4"/>
      <c r="EN356" s="4"/>
      <c r="EO356" s="4"/>
      <c r="EP356" s="4"/>
      <c r="EQ356" s="4"/>
      <c r="ER356" s="10">
        <f t="shared" si="340"/>
        <v>0</v>
      </c>
      <c r="ES356" s="10"/>
      <c r="ET356" s="37">
        <v>0</v>
      </c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10">
        <f t="shared" si="341"/>
        <v>0</v>
      </c>
      <c r="FG356" s="10"/>
      <c r="FH356" s="37"/>
      <c r="FI356" s="4"/>
      <c r="FJ356" s="4"/>
      <c r="FK356" s="4" t="s">
        <v>226</v>
      </c>
      <c r="FL356" s="4" t="s">
        <v>226</v>
      </c>
      <c r="FM356" s="4"/>
      <c r="FN356" s="4" t="s">
        <v>226</v>
      </c>
      <c r="FO356" s="4"/>
      <c r="FP356" s="4" t="s">
        <v>226</v>
      </c>
      <c r="FQ356" s="4" t="s">
        <v>226</v>
      </c>
      <c r="FR356" s="10">
        <f t="shared" si="342"/>
        <v>5</v>
      </c>
      <c r="FS356" s="10" t="s">
        <v>227</v>
      </c>
      <c r="FT356" s="37">
        <v>31.25</v>
      </c>
      <c r="FU356" s="4"/>
      <c r="FV356" s="4"/>
      <c r="FW356" s="4" t="s">
        <v>226</v>
      </c>
      <c r="FX356" s="4"/>
      <c r="FY356" s="4"/>
      <c r="FZ356" s="4"/>
      <c r="GA356" s="4"/>
      <c r="GB356" s="4"/>
      <c r="GC356" s="4"/>
      <c r="GD356" s="10">
        <f t="shared" si="343"/>
        <v>1</v>
      </c>
      <c r="GE356" s="10" t="s">
        <v>230</v>
      </c>
      <c r="GF356" s="37">
        <v>6.25</v>
      </c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10">
        <f t="shared" si="344"/>
        <v>0</v>
      </c>
      <c r="GR356" s="10"/>
      <c r="GS356" s="37"/>
      <c r="GT356" s="4"/>
      <c r="GU356" s="4"/>
      <c r="GV356" s="4"/>
      <c r="GW356" s="4"/>
      <c r="GX356" s="4"/>
      <c r="GY356" s="4"/>
      <c r="GZ356" s="4"/>
      <c r="HA356" s="10">
        <f t="shared" si="345"/>
        <v>0</v>
      </c>
      <c r="HB356" s="10"/>
      <c r="HC356" s="37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10">
        <f t="shared" si="346"/>
        <v>0</v>
      </c>
      <c r="HO356" s="10"/>
      <c r="HP356" s="37"/>
      <c r="HQ356" s="4"/>
      <c r="HR356" s="4"/>
      <c r="HS356" s="4" t="s">
        <v>226</v>
      </c>
      <c r="HT356" s="4"/>
      <c r="HU356" s="4"/>
      <c r="HV356" s="4" t="s">
        <v>226</v>
      </c>
      <c r="HW356" s="4"/>
      <c r="HX356" s="10">
        <f t="shared" si="347"/>
        <v>2</v>
      </c>
      <c r="HY356" s="10" t="s">
        <v>228</v>
      </c>
      <c r="HZ356" s="41">
        <v>16.6666666666667</v>
      </c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10">
        <f t="shared" si="348"/>
        <v>0</v>
      </c>
      <c r="IN356" s="10"/>
      <c r="IO356" s="37"/>
      <c r="IP356" s="4"/>
      <c r="IQ356" s="4"/>
      <c r="IR356" s="4"/>
      <c r="IS356" s="4"/>
      <c r="IT356" s="4"/>
      <c r="IU356" s="4"/>
      <c r="IV356" s="4"/>
      <c r="IW356" s="10">
        <f t="shared" si="349"/>
        <v>0</v>
      </c>
      <c r="IX356" s="10"/>
      <c r="IY356" s="37"/>
      <c r="IZ356" s="4"/>
      <c r="JA356" s="4"/>
      <c r="JB356" s="4"/>
      <c r="JC356" s="4"/>
      <c r="JD356" s="4"/>
      <c r="JE356" s="4"/>
      <c r="JF356" s="4"/>
      <c r="JG356" s="4"/>
      <c r="JH356" s="4"/>
      <c r="JI356" s="4"/>
      <c r="JJ356" s="4"/>
      <c r="JK356" s="10">
        <f t="shared" si="350"/>
        <v>0</v>
      </c>
      <c r="JL356" s="10"/>
      <c r="JM356" s="37"/>
      <c r="JN356" s="4"/>
      <c r="JO356" s="4"/>
      <c r="JP356" s="4"/>
      <c r="JQ356" s="4"/>
      <c r="JR356" s="4"/>
      <c r="JS356" s="4"/>
      <c r="JT356" s="10">
        <f t="shared" si="351"/>
        <v>0</v>
      </c>
      <c r="JU356" s="10"/>
      <c r="JV356" s="37"/>
      <c r="JW356" s="4"/>
      <c r="JX356" s="6">
        <v>10</v>
      </c>
    </row>
    <row r="357" s="6" customFormat="1" ht="13.9" customHeight="1" spans="1:284">
      <c r="A357" s="7" t="s">
        <v>229</v>
      </c>
      <c r="B357" s="18" t="s">
        <v>552</v>
      </c>
      <c r="C357" s="8" t="s">
        <v>286</v>
      </c>
      <c r="D357" s="4"/>
      <c r="E357" s="4">
        <v>1</v>
      </c>
      <c r="F357" s="4"/>
      <c r="G357" s="4"/>
      <c r="H357" s="4">
        <v>1</v>
      </c>
      <c r="I357" s="4"/>
      <c r="J357" s="4">
        <v>1</v>
      </c>
      <c r="K357" s="4"/>
      <c r="L357" s="4"/>
      <c r="M357" s="4"/>
      <c r="N357" s="4"/>
      <c r="O357" s="4">
        <v>7</v>
      </c>
      <c r="P357" s="4"/>
      <c r="Q357" s="9">
        <v>9</v>
      </c>
      <c r="R357" s="4"/>
      <c r="S357" s="4"/>
      <c r="T357" s="4"/>
      <c r="U357" s="4"/>
      <c r="V357" s="4"/>
      <c r="W357" s="10">
        <f t="shared" si="330"/>
        <v>0</v>
      </c>
      <c r="X357" s="10"/>
      <c r="Y357" s="11"/>
      <c r="Z357" s="4"/>
      <c r="AA357" s="4"/>
      <c r="AB357" s="4"/>
      <c r="AC357" s="4"/>
      <c r="AD357" s="4"/>
      <c r="AE357" s="4"/>
      <c r="AF357" s="10">
        <f t="shared" si="331"/>
        <v>0</v>
      </c>
      <c r="AG357" s="10"/>
      <c r="AH357" s="11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10">
        <f t="shared" si="332"/>
        <v>0</v>
      </c>
      <c r="AT357" s="10"/>
      <c r="AU357" s="37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10">
        <f t="shared" si="333"/>
        <v>0</v>
      </c>
      <c r="BG357" s="10"/>
      <c r="BH357" s="37"/>
      <c r="BI357" s="4"/>
      <c r="BJ357" s="34">
        <v>1</v>
      </c>
      <c r="BK357" s="4"/>
      <c r="BL357" s="4"/>
      <c r="BM357" s="4"/>
      <c r="BN357" s="4"/>
      <c r="BO357" s="34" t="s">
        <v>226</v>
      </c>
      <c r="BP357" s="4"/>
      <c r="BQ357" s="4"/>
      <c r="BR357" s="4"/>
      <c r="BS357" s="36">
        <f t="shared" si="334"/>
        <v>2</v>
      </c>
      <c r="BT357" s="10" t="s">
        <v>228</v>
      </c>
      <c r="BU357" s="37">
        <v>61.1111111111111</v>
      </c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36">
        <f t="shared" si="335"/>
        <v>0</v>
      </c>
      <c r="CH357" s="10"/>
      <c r="CI357" s="11"/>
      <c r="CJ357" s="4"/>
      <c r="CK357" s="4"/>
      <c r="CL357" s="4"/>
      <c r="CM357" s="4"/>
      <c r="CN357" s="4"/>
      <c r="CO357" s="34" t="s">
        <v>226</v>
      </c>
      <c r="CP357" s="34" t="s">
        <v>226</v>
      </c>
      <c r="CQ357" s="4"/>
      <c r="CR357" s="4"/>
      <c r="CS357" s="4"/>
      <c r="CT357" s="10">
        <f t="shared" si="336"/>
        <v>2</v>
      </c>
      <c r="CU357" s="10" t="s">
        <v>228</v>
      </c>
      <c r="CV357" s="37">
        <v>11.1111111111111</v>
      </c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10">
        <f t="shared" si="337"/>
        <v>0</v>
      </c>
      <c r="DI357" s="10"/>
      <c r="DJ357" s="11"/>
      <c r="DK357" s="4"/>
      <c r="DL357" s="4"/>
      <c r="DM357" s="4"/>
      <c r="DN357" s="4"/>
      <c r="DO357" s="4"/>
      <c r="DP357" s="4"/>
      <c r="DQ357" s="4"/>
      <c r="DR357" s="4"/>
      <c r="DS357" s="34" t="s">
        <v>226</v>
      </c>
      <c r="DT357" s="36">
        <f t="shared" si="338"/>
        <v>1</v>
      </c>
      <c r="DU357" s="36" t="s">
        <v>230</v>
      </c>
      <c r="DV357" s="38">
        <v>6.25</v>
      </c>
      <c r="DW357" s="34"/>
      <c r="DX357" s="34"/>
      <c r="DY357" s="34"/>
      <c r="DZ357" s="34"/>
      <c r="EA357" s="34"/>
      <c r="EB357" s="34"/>
      <c r="EC357" s="34"/>
      <c r="ED357" s="34"/>
      <c r="EE357" s="34"/>
      <c r="EF357" s="36">
        <f t="shared" si="339"/>
        <v>0</v>
      </c>
      <c r="EG357" s="36"/>
      <c r="EH357" s="38"/>
      <c r="EI357" s="34"/>
      <c r="EJ357" s="4"/>
      <c r="EK357" s="4"/>
      <c r="EL357" s="4"/>
      <c r="EM357" s="4"/>
      <c r="EN357" s="4"/>
      <c r="EO357" s="4"/>
      <c r="EP357" s="4"/>
      <c r="EQ357" s="4"/>
      <c r="ER357" s="10">
        <f t="shared" si="340"/>
        <v>0</v>
      </c>
      <c r="ES357" s="10"/>
      <c r="ET357" s="37">
        <v>0</v>
      </c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10">
        <f t="shared" si="341"/>
        <v>0</v>
      </c>
      <c r="FG357" s="10"/>
      <c r="FH357" s="37"/>
      <c r="FI357" s="4"/>
      <c r="FJ357" s="4"/>
      <c r="FK357" s="4"/>
      <c r="FL357" s="4"/>
      <c r="FM357" s="4"/>
      <c r="FN357" s="4"/>
      <c r="FO357" s="4"/>
      <c r="FP357" s="4"/>
      <c r="FQ357" s="4"/>
      <c r="FR357" s="10">
        <f t="shared" si="342"/>
        <v>0</v>
      </c>
      <c r="FS357" s="10"/>
      <c r="FT357" s="37">
        <v>0</v>
      </c>
      <c r="FU357" s="4"/>
      <c r="FV357" s="4"/>
      <c r="FW357" s="4"/>
      <c r="FX357" s="4"/>
      <c r="FY357" s="4"/>
      <c r="FZ357" s="4"/>
      <c r="GA357" s="4"/>
      <c r="GB357" s="4"/>
      <c r="GC357" s="4"/>
      <c r="GD357" s="10">
        <f t="shared" si="343"/>
        <v>0</v>
      </c>
      <c r="GE357" s="10"/>
      <c r="GF357" s="37"/>
      <c r="GG357" s="4"/>
      <c r="GH357" s="4"/>
      <c r="GI357" s="4"/>
      <c r="GJ357" s="4"/>
      <c r="GK357" s="34" t="s">
        <v>226</v>
      </c>
      <c r="GL357" s="4"/>
      <c r="GM357" s="4"/>
      <c r="GN357" s="4"/>
      <c r="GO357" s="4"/>
      <c r="GP357" s="4"/>
      <c r="GQ357" s="10">
        <f t="shared" si="344"/>
        <v>1</v>
      </c>
      <c r="GR357" s="10" t="s">
        <v>230</v>
      </c>
      <c r="GS357" s="37">
        <v>5.55555555555556</v>
      </c>
      <c r="GT357" s="4"/>
      <c r="GU357" s="4"/>
      <c r="GV357" s="4"/>
      <c r="GW357" s="4"/>
      <c r="GX357" s="4"/>
      <c r="GY357" s="4"/>
      <c r="GZ357" s="4"/>
      <c r="HA357" s="10">
        <f t="shared" si="345"/>
        <v>0</v>
      </c>
      <c r="HB357" s="10"/>
      <c r="HC357" s="37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10">
        <f t="shared" si="346"/>
        <v>0</v>
      </c>
      <c r="HO357" s="10"/>
      <c r="HP357" s="37"/>
      <c r="HQ357" s="4"/>
      <c r="HR357" s="4"/>
      <c r="HS357" s="4"/>
      <c r="HT357" s="4"/>
      <c r="HU357" s="4"/>
      <c r="HV357" s="4"/>
      <c r="HW357" s="4"/>
      <c r="HX357" s="10">
        <f t="shared" si="347"/>
        <v>0</v>
      </c>
      <c r="HY357" s="10"/>
      <c r="HZ357" s="41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10">
        <f t="shared" si="348"/>
        <v>0</v>
      </c>
      <c r="IN357" s="10"/>
      <c r="IO357" s="37"/>
      <c r="IP357" s="4"/>
      <c r="IQ357" s="4"/>
      <c r="IR357" s="4"/>
      <c r="IS357" s="4"/>
      <c r="IT357" s="4"/>
      <c r="IU357" s="4"/>
      <c r="IV357" s="4"/>
      <c r="IW357" s="10">
        <f t="shared" si="349"/>
        <v>0</v>
      </c>
      <c r="IX357" s="10"/>
      <c r="IY357" s="37"/>
      <c r="IZ357" s="4"/>
      <c r="JA357" s="4"/>
      <c r="JB357" s="4"/>
      <c r="JC357" s="4"/>
      <c r="JD357" s="4"/>
      <c r="JE357" s="4"/>
      <c r="JF357" s="4"/>
      <c r="JG357" s="4"/>
      <c r="JH357" s="4"/>
      <c r="JI357" s="4"/>
      <c r="JJ357" s="4"/>
      <c r="JK357" s="10">
        <f t="shared" si="350"/>
        <v>0</v>
      </c>
      <c r="JL357" s="10"/>
      <c r="JM357" s="37"/>
      <c r="JN357" s="4"/>
      <c r="JO357" s="4"/>
      <c r="JP357" s="4"/>
      <c r="JQ357" s="4"/>
      <c r="JR357" s="4"/>
      <c r="JS357" s="4"/>
      <c r="JT357" s="10">
        <f t="shared" si="351"/>
        <v>0</v>
      </c>
      <c r="JU357" s="10"/>
      <c r="JV357" s="37"/>
      <c r="JW357" s="4"/>
      <c r="JX357" s="8">
        <v>6</v>
      </c>
    </row>
    <row r="358" s="6" customFormat="1" ht="13.9" customHeight="1" spans="1:284">
      <c r="A358" s="7" t="s">
        <v>231</v>
      </c>
      <c r="B358" s="18" t="s">
        <v>552</v>
      </c>
      <c r="C358" s="18"/>
      <c r="D358" s="4"/>
      <c r="E358" s="4">
        <v>1</v>
      </c>
      <c r="F358" s="4"/>
      <c r="G358" s="4"/>
      <c r="H358" s="4">
        <v>1</v>
      </c>
      <c r="I358" s="4"/>
      <c r="J358" s="4">
        <v>1</v>
      </c>
      <c r="K358" s="4"/>
      <c r="L358" s="4"/>
      <c r="M358" s="4"/>
      <c r="N358" s="4"/>
      <c r="O358" s="4">
        <v>7</v>
      </c>
      <c r="P358" s="4"/>
      <c r="Q358" s="9">
        <v>9</v>
      </c>
      <c r="R358" s="4"/>
      <c r="S358" s="4"/>
      <c r="T358" s="4"/>
      <c r="U358" s="4"/>
      <c r="V358" s="4"/>
      <c r="W358" s="10">
        <f t="shared" si="330"/>
        <v>0</v>
      </c>
      <c r="X358" s="10"/>
      <c r="Y358" s="11"/>
      <c r="Z358" s="4"/>
      <c r="AA358" s="4"/>
      <c r="AB358" s="4"/>
      <c r="AC358" s="4"/>
      <c r="AD358" s="4"/>
      <c r="AE358" s="4"/>
      <c r="AF358" s="10">
        <f t="shared" si="331"/>
        <v>0</v>
      </c>
      <c r="AG358" s="10"/>
      <c r="AH358" s="11"/>
      <c r="AI358" s="4"/>
      <c r="AJ358" s="4" t="s">
        <v>226</v>
      </c>
      <c r="AK358" s="4"/>
      <c r="AL358" s="4"/>
      <c r="AM358" s="4"/>
      <c r="AN358" s="4"/>
      <c r="AO358" s="4" t="s">
        <v>226</v>
      </c>
      <c r="AP358" s="4" t="s">
        <v>226</v>
      </c>
      <c r="AQ358" s="4"/>
      <c r="AR358" s="4" t="s">
        <v>226</v>
      </c>
      <c r="AS358" s="10">
        <f t="shared" si="332"/>
        <v>4</v>
      </c>
      <c r="AT358" s="10" t="s">
        <v>232</v>
      </c>
      <c r="AU358" s="37">
        <v>22.2222222222222</v>
      </c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10">
        <f t="shared" si="333"/>
        <v>0</v>
      </c>
      <c r="BG358" s="10"/>
      <c r="BH358" s="37"/>
      <c r="BI358" s="4"/>
      <c r="BJ358" s="4" t="s">
        <v>226</v>
      </c>
      <c r="BK358" s="4"/>
      <c r="BL358" s="4" t="s">
        <v>226</v>
      </c>
      <c r="BM358" s="4" t="s">
        <v>226</v>
      </c>
      <c r="BN358" s="4" t="s">
        <v>226</v>
      </c>
      <c r="BO358" s="4" t="s">
        <v>226</v>
      </c>
      <c r="BP358" s="4">
        <v>1</v>
      </c>
      <c r="BQ358" s="4">
        <v>1</v>
      </c>
      <c r="BR358" s="4" t="s">
        <v>226</v>
      </c>
      <c r="BS358" s="36">
        <f t="shared" si="334"/>
        <v>8</v>
      </c>
      <c r="BT358" s="10" t="s">
        <v>233</v>
      </c>
      <c r="BU358" s="37">
        <v>144.444444444444</v>
      </c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36">
        <f t="shared" si="335"/>
        <v>0</v>
      </c>
      <c r="CH358" s="10"/>
      <c r="CI358" s="11"/>
      <c r="CJ358" s="4"/>
      <c r="CK358" s="4" t="s">
        <v>226</v>
      </c>
      <c r="CL358" s="4"/>
      <c r="CM358" s="4"/>
      <c r="CN358" s="4"/>
      <c r="CO358" s="4"/>
      <c r="CP358" s="4" t="s">
        <v>226</v>
      </c>
      <c r="CQ358" s="4"/>
      <c r="CR358" s="4"/>
      <c r="CS358" s="4"/>
      <c r="CT358" s="10">
        <f t="shared" si="336"/>
        <v>2</v>
      </c>
      <c r="CU358" s="10" t="s">
        <v>228</v>
      </c>
      <c r="CV358" s="37">
        <v>11.1111111111111</v>
      </c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10">
        <f t="shared" si="337"/>
        <v>0</v>
      </c>
      <c r="DI358" s="10"/>
      <c r="DJ358" s="11"/>
      <c r="DK358" s="4"/>
      <c r="DL358" s="4"/>
      <c r="DM358" s="4" t="s">
        <v>226</v>
      </c>
      <c r="DN358" s="4"/>
      <c r="DO358" s="4"/>
      <c r="DP358" s="4" t="s">
        <v>226</v>
      </c>
      <c r="DQ358" s="4" t="s">
        <v>226</v>
      </c>
      <c r="DR358" s="4"/>
      <c r="DS358" s="4"/>
      <c r="DT358" s="36">
        <f t="shared" si="338"/>
        <v>3</v>
      </c>
      <c r="DU358" s="10" t="s">
        <v>228</v>
      </c>
      <c r="DV358" s="37">
        <v>18.75</v>
      </c>
      <c r="DW358" s="4"/>
      <c r="DX358" s="4"/>
      <c r="DY358" s="4"/>
      <c r="DZ358" s="4"/>
      <c r="EA358" s="4"/>
      <c r="EB358" s="4"/>
      <c r="EC358" s="4"/>
      <c r="ED358" s="4"/>
      <c r="EE358" s="4"/>
      <c r="EF358" s="36">
        <f t="shared" si="339"/>
        <v>0</v>
      </c>
      <c r="EG358" s="10"/>
      <c r="EH358" s="37"/>
      <c r="EI358" s="4"/>
      <c r="EJ358" s="4"/>
      <c r="EK358" s="4"/>
      <c r="EL358" s="4"/>
      <c r="EM358" s="4"/>
      <c r="EN358" s="4"/>
      <c r="EO358" s="4"/>
      <c r="EP358" s="4"/>
      <c r="EQ358" s="4"/>
      <c r="ER358" s="10">
        <f t="shared" si="340"/>
        <v>0</v>
      </c>
      <c r="ES358" s="10"/>
      <c r="ET358" s="37">
        <v>0</v>
      </c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10">
        <f t="shared" si="341"/>
        <v>0</v>
      </c>
      <c r="FG358" s="10"/>
      <c r="FH358" s="37"/>
      <c r="FI358" s="4"/>
      <c r="FJ358" s="4"/>
      <c r="FK358" s="4"/>
      <c r="FL358" s="4"/>
      <c r="FM358" s="4"/>
      <c r="FN358" s="4"/>
      <c r="FO358" s="4"/>
      <c r="FP358" s="4"/>
      <c r="FQ358" s="4"/>
      <c r="FR358" s="10">
        <f t="shared" si="342"/>
        <v>0</v>
      </c>
      <c r="FS358" s="10"/>
      <c r="FT358" s="37">
        <v>0</v>
      </c>
      <c r="FU358" s="4"/>
      <c r="FV358" s="4"/>
      <c r="FW358" s="4"/>
      <c r="FX358" s="4"/>
      <c r="FY358" s="4"/>
      <c r="FZ358" s="4"/>
      <c r="GA358" s="4"/>
      <c r="GB358" s="4"/>
      <c r="GC358" s="4"/>
      <c r="GD358" s="10">
        <f t="shared" si="343"/>
        <v>0</v>
      </c>
      <c r="GE358" s="10"/>
      <c r="GF358" s="37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10">
        <f t="shared" si="344"/>
        <v>0</v>
      </c>
      <c r="GR358" s="10"/>
      <c r="GS358" s="37"/>
      <c r="GT358" s="4"/>
      <c r="GU358" s="4"/>
      <c r="GV358" s="4"/>
      <c r="GW358" s="4"/>
      <c r="GX358" s="4"/>
      <c r="GY358" s="4"/>
      <c r="GZ358" s="4"/>
      <c r="HA358" s="10">
        <f t="shared" si="345"/>
        <v>0</v>
      </c>
      <c r="HB358" s="10"/>
      <c r="HC358" s="37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10">
        <f t="shared" si="346"/>
        <v>0</v>
      </c>
      <c r="HO358" s="10"/>
      <c r="HP358" s="37"/>
      <c r="HQ358" s="4"/>
      <c r="HR358" s="4"/>
      <c r="HS358" s="4"/>
      <c r="HT358" s="4"/>
      <c r="HU358" s="4"/>
      <c r="HV358" s="4"/>
      <c r="HW358" s="4"/>
      <c r="HX358" s="10">
        <f t="shared" si="347"/>
        <v>0</v>
      </c>
      <c r="HY358" s="10"/>
      <c r="HZ358" s="41"/>
      <c r="IA358" s="4"/>
      <c r="IB358" s="4"/>
      <c r="IC358" s="4"/>
      <c r="ID358" s="4"/>
      <c r="IE358" s="4"/>
      <c r="IF358" s="4"/>
      <c r="IG358" s="4" t="s">
        <v>226</v>
      </c>
      <c r="IH358" s="4"/>
      <c r="II358" s="4"/>
      <c r="IJ358" s="4"/>
      <c r="IK358" s="4"/>
      <c r="IL358" s="4"/>
      <c r="IM358" s="10">
        <f t="shared" si="348"/>
        <v>1</v>
      </c>
      <c r="IN358" s="10" t="s">
        <v>230</v>
      </c>
      <c r="IO358" s="37">
        <v>4.54545454545455</v>
      </c>
      <c r="IP358" s="4"/>
      <c r="IQ358" s="4"/>
      <c r="IR358" s="4"/>
      <c r="IS358" s="4"/>
      <c r="IT358" s="4"/>
      <c r="IU358" s="4"/>
      <c r="IV358" s="4"/>
      <c r="IW358" s="10">
        <f t="shared" si="349"/>
        <v>0</v>
      </c>
      <c r="IX358" s="10"/>
      <c r="IY358" s="37"/>
      <c r="IZ358" s="4"/>
      <c r="JA358" s="4"/>
      <c r="JB358" s="4"/>
      <c r="JC358" s="4"/>
      <c r="JD358" s="4"/>
      <c r="JE358" s="4"/>
      <c r="JF358" s="4"/>
      <c r="JG358" s="4"/>
      <c r="JH358" s="4"/>
      <c r="JI358" s="4"/>
      <c r="JJ358" s="4"/>
      <c r="JK358" s="10">
        <f t="shared" si="350"/>
        <v>0</v>
      </c>
      <c r="JL358" s="10"/>
      <c r="JM358" s="37"/>
      <c r="JN358" s="4"/>
      <c r="JO358" s="4"/>
      <c r="JP358" s="4"/>
      <c r="JQ358" s="4"/>
      <c r="JR358" s="4"/>
      <c r="JS358" s="4"/>
      <c r="JT358" s="10">
        <f t="shared" si="351"/>
        <v>0</v>
      </c>
      <c r="JU358" s="10"/>
      <c r="JV358" s="37"/>
      <c r="JW358" s="4"/>
      <c r="JX358" s="6">
        <v>18</v>
      </c>
    </row>
    <row r="359" s="6" customFormat="1" ht="13.9" customHeight="1" spans="1:284">
      <c r="A359" s="7" t="s">
        <v>231</v>
      </c>
      <c r="B359" s="18" t="s">
        <v>553</v>
      </c>
      <c r="C359" s="18"/>
      <c r="D359" s="4"/>
      <c r="E359" s="4">
        <v>1</v>
      </c>
      <c r="F359" s="4"/>
      <c r="G359" s="4">
        <v>1</v>
      </c>
      <c r="H359" s="4"/>
      <c r="I359" s="4"/>
      <c r="J359" s="4"/>
      <c r="K359" s="4"/>
      <c r="L359" s="4"/>
      <c r="M359" s="4"/>
      <c r="N359" s="4">
        <v>1</v>
      </c>
      <c r="O359" s="4">
        <v>7</v>
      </c>
      <c r="P359" s="4"/>
      <c r="Q359" s="9">
        <v>8</v>
      </c>
      <c r="R359" s="4" t="s">
        <v>226</v>
      </c>
      <c r="S359" s="4"/>
      <c r="T359" s="4"/>
      <c r="U359" s="4" t="s">
        <v>226</v>
      </c>
      <c r="V359" s="4" t="s">
        <v>226</v>
      </c>
      <c r="W359" s="10">
        <f t="shared" si="330"/>
        <v>3</v>
      </c>
      <c r="X359" s="10" t="s">
        <v>232</v>
      </c>
      <c r="Y359" s="11">
        <v>30</v>
      </c>
      <c r="Z359" s="4"/>
      <c r="AA359" s="4"/>
      <c r="AB359" s="4" t="s">
        <v>226</v>
      </c>
      <c r="AC359" s="4" t="s">
        <v>226</v>
      </c>
      <c r="AD359" s="4" t="s">
        <v>226</v>
      </c>
      <c r="AE359" s="4" t="s">
        <v>226</v>
      </c>
      <c r="AF359" s="10">
        <f t="shared" si="331"/>
        <v>4</v>
      </c>
      <c r="AG359" s="10" t="s">
        <v>227</v>
      </c>
      <c r="AH359" s="11">
        <v>40</v>
      </c>
      <c r="AI359" s="4"/>
      <c r="AJ359" s="4"/>
      <c r="AK359" s="4"/>
      <c r="AL359" s="4"/>
      <c r="AM359" s="4"/>
      <c r="AN359" s="4"/>
      <c r="AO359" s="4"/>
      <c r="AP359" s="4"/>
      <c r="AQ359" s="4"/>
      <c r="AR359" s="4" t="s">
        <v>226</v>
      </c>
      <c r="AS359" s="10">
        <f t="shared" si="332"/>
        <v>1</v>
      </c>
      <c r="AT359" s="10" t="s">
        <v>230</v>
      </c>
      <c r="AU359" s="37">
        <v>5.55555555555556</v>
      </c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10">
        <f t="shared" si="333"/>
        <v>0</v>
      </c>
      <c r="BG359" s="10"/>
      <c r="BH359" s="37"/>
      <c r="BI359" s="4"/>
      <c r="BJ359" s="4" t="s">
        <v>226</v>
      </c>
      <c r="BK359" s="4" t="s">
        <v>226</v>
      </c>
      <c r="BL359" s="4"/>
      <c r="BM359" s="4" t="s">
        <v>226</v>
      </c>
      <c r="BN359" s="4"/>
      <c r="BO359" s="4"/>
      <c r="BP359" s="4"/>
      <c r="BQ359" s="4" t="s">
        <v>226</v>
      </c>
      <c r="BR359" s="4"/>
      <c r="BS359" s="36">
        <f t="shared" si="334"/>
        <v>4</v>
      </c>
      <c r="BT359" s="10" t="s">
        <v>232</v>
      </c>
      <c r="BU359" s="37">
        <v>22.2222222222222</v>
      </c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36">
        <f t="shared" si="335"/>
        <v>0</v>
      </c>
      <c r="CH359" s="10"/>
      <c r="CI359" s="11"/>
      <c r="CJ359" s="4"/>
      <c r="CK359" s="4" t="s">
        <v>226</v>
      </c>
      <c r="CL359" s="4" t="s">
        <v>226</v>
      </c>
      <c r="CM359" s="4" t="s">
        <v>226</v>
      </c>
      <c r="CN359" s="4" t="s">
        <v>226</v>
      </c>
      <c r="CO359" s="4" t="s">
        <v>226</v>
      </c>
      <c r="CP359" s="4" t="s">
        <v>226</v>
      </c>
      <c r="CQ359" s="4" t="s">
        <v>226</v>
      </c>
      <c r="CR359" s="4"/>
      <c r="CS359" s="4"/>
      <c r="CT359" s="10">
        <f t="shared" si="336"/>
        <v>7</v>
      </c>
      <c r="CU359" s="10" t="s">
        <v>227</v>
      </c>
      <c r="CV359" s="37">
        <v>38.8888888888889</v>
      </c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10">
        <f t="shared" si="337"/>
        <v>0</v>
      </c>
      <c r="DI359" s="10"/>
      <c r="DJ359" s="11"/>
      <c r="DK359" s="4"/>
      <c r="DL359" s="4" t="s">
        <v>226</v>
      </c>
      <c r="DM359" s="4"/>
      <c r="DN359" s="4" t="s">
        <v>226</v>
      </c>
      <c r="DO359" s="4"/>
      <c r="DP359" s="4"/>
      <c r="DQ359" s="4"/>
      <c r="DR359" s="4" t="s">
        <v>226</v>
      </c>
      <c r="DS359" s="4" t="s">
        <v>226</v>
      </c>
      <c r="DT359" s="36">
        <f t="shared" si="338"/>
        <v>4</v>
      </c>
      <c r="DU359" s="10" t="s">
        <v>232</v>
      </c>
      <c r="DV359" s="37">
        <v>25</v>
      </c>
      <c r="DW359" s="4"/>
      <c r="DX359" s="4"/>
      <c r="DY359" s="4"/>
      <c r="DZ359" s="4"/>
      <c r="EA359" s="4"/>
      <c r="EB359" s="4"/>
      <c r="EC359" s="4"/>
      <c r="ED359" s="4"/>
      <c r="EE359" s="4"/>
      <c r="EF359" s="36">
        <f t="shared" si="339"/>
        <v>0</v>
      </c>
      <c r="EG359" s="10"/>
      <c r="EH359" s="37"/>
      <c r="EI359" s="4"/>
      <c r="EJ359" s="4"/>
      <c r="EK359" s="4"/>
      <c r="EL359" s="4"/>
      <c r="EM359" s="4"/>
      <c r="EN359" s="4"/>
      <c r="EO359" s="4"/>
      <c r="EP359" s="4"/>
      <c r="EQ359" s="4"/>
      <c r="ER359" s="10">
        <f t="shared" si="340"/>
        <v>0</v>
      </c>
      <c r="ES359" s="10"/>
      <c r="ET359" s="37">
        <v>0</v>
      </c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10">
        <f t="shared" si="341"/>
        <v>0</v>
      </c>
      <c r="FG359" s="10"/>
      <c r="FH359" s="37"/>
      <c r="FI359" s="4"/>
      <c r="FJ359" s="4"/>
      <c r="FK359" s="4"/>
      <c r="FL359" s="4"/>
      <c r="FM359" s="4"/>
      <c r="FN359" s="4"/>
      <c r="FO359" s="4"/>
      <c r="FP359" s="4"/>
      <c r="FQ359" s="4"/>
      <c r="FR359" s="10">
        <f t="shared" si="342"/>
        <v>0</v>
      </c>
      <c r="FS359" s="10"/>
      <c r="FT359" s="37">
        <v>0</v>
      </c>
      <c r="FU359" s="4"/>
      <c r="FV359" s="4"/>
      <c r="FW359" s="4"/>
      <c r="FX359" s="4"/>
      <c r="FY359" s="4"/>
      <c r="FZ359" s="4"/>
      <c r="GA359" s="4"/>
      <c r="GB359" s="4"/>
      <c r="GC359" s="4"/>
      <c r="GD359" s="10">
        <f t="shared" si="343"/>
        <v>0</v>
      </c>
      <c r="GE359" s="10"/>
      <c r="GF359" s="37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10">
        <f t="shared" si="344"/>
        <v>0</v>
      </c>
      <c r="GR359" s="10"/>
      <c r="GS359" s="37"/>
      <c r="GT359" s="4"/>
      <c r="GU359" s="4"/>
      <c r="GV359" s="4"/>
      <c r="GW359" s="4"/>
      <c r="GX359" s="4"/>
      <c r="GY359" s="4"/>
      <c r="GZ359" s="4"/>
      <c r="HA359" s="10">
        <f t="shared" si="345"/>
        <v>0</v>
      </c>
      <c r="HB359" s="10"/>
      <c r="HC359" s="37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10">
        <f t="shared" si="346"/>
        <v>0</v>
      </c>
      <c r="HO359" s="10"/>
      <c r="HP359" s="37"/>
      <c r="HQ359" s="4"/>
      <c r="HR359" s="4"/>
      <c r="HS359" s="4"/>
      <c r="HT359" s="4"/>
      <c r="HU359" s="4"/>
      <c r="HV359" s="4"/>
      <c r="HW359" s="4"/>
      <c r="HX359" s="10">
        <f t="shared" si="347"/>
        <v>0</v>
      </c>
      <c r="HY359" s="10"/>
      <c r="HZ359" s="41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10">
        <f t="shared" si="348"/>
        <v>0</v>
      </c>
      <c r="IN359" s="10"/>
      <c r="IO359" s="37"/>
      <c r="IP359" s="4"/>
      <c r="IQ359" s="4"/>
      <c r="IR359" s="4"/>
      <c r="IS359" s="4"/>
      <c r="IT359" s="4"/>
      <c r="IU359" s="4"/>
      <c r="IV359" s="4"/>
      <c r="IW359" s="10">
        <f t="shared" si="349"/>
        <v>0</v>
      </c>
      <c r="IX359" s="10"/>
      <c r="IY359" s="37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10">
        <f t="shared" si="350"/>
        <v>0</v>
      </c>
      <c r="JL359" s="10"/>
      <c r="JM359" s="37"/>
      <c r="JN359" s="4"/>
      <c r="JO359" s="4"/>
      <c r="JP359" s="4"/>
      <c r="JQ359" s="4"/>
      <c r="JR359" s="4"/>
      <c r="JS359" s="4"/>
      <c r="JT359" s="10">
        <f t="shared" si="351"/>
        <v>0</v>
      </c>
      <c r="JU359" s="10"/>
      <c r="JV359" s="37"/>
      <c r="JW359" s="4"/>
      <c r="JX359" s="6">
        <v>23</v>
      </c>
    </row>
    <row r="360" s="6" customFormat="1" ht="13.9" customHeight="1" spans="1:284">
      <c r="A360" s="7" t="s">
        <v>231</v>
      </c>
      <c r="B360" s="18" t="s">
        <v>554</v>
      </c>
      <c r="C360" s="18"/>
      <c r="D360" s="4">
        <v>0.5</v>
      </c>
      <c r="E360" s="4"/>
      <c r="F360" s="4"/>
      <c r="G360" s="4"/>
      <c r="H360" s="4"/>
      <c r="I360" s="4">
        <v>1</v>
      </c>
      <c r="J360" s="4">
        <v>1</v>
      </c>
      <c r="K360" s="4"/>
      <c r="L360" s="4">
        <v>1</v>
      </c>
      <c r="M360" s="4"/>
      <c r="N360" s="4"/>
      <c r="O360" s="4">
        <v>7</v>
      </c>
      <c r="P360" s="4">
        <v>7</v>
      </c>
      <c r="Q360" s="9">
        <v>7</v>
      </c>
      <c r="R360" s="4"/>
      <c r="S360" s="4"/>
      <c r="T360" s="4"/>
      <c r="U360" s="4"/>
      <c r="V360" s="4"/>
      <c r="W360" s="10">
        <f t="shared" si="330"/>
        <v>0</v>
      </c>
      <c r="X360" s="10"/>
      <c r="Y360" s="11"/>
      <c r="Z360" s="4"/>
      <c r="AA360" s="4"/>
      <c r="AB360" s="4"/>
      <c r="AC360" s="4"/>
      <c r="AD360" s="4"/>
      <c r="AE360" s="4"/>
      <c r="AF360" s="10">
        <f t="shared" si="331"/>
        <v>0</v>
      </c>
      <c r="AG360" s="10"/>
      <c r="AH360" s="11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10">
        <f t="shared" si="332"/>
        <v>0</v>
      </c>
      <c r="AT360" s="10"/>
      <c r="AU360" s="37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10">
        <f t="shared" si="333"/>
        <v>0</v>
      </c>
      <c r="BG360" s="10"/>
      <c r="BH360" s="37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36">
        <f t="shared" si="334"/>
        <v>0</v>
      </c>
      <c r="BT360" s="10"/>
      <c r="BU360" s="37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36">
        <f t="shared" si="335"/>
        <v>0</v>
      </c>
      <c r="CH360" s="10"/>
      <c r="CI360" s="11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10">
        <f t="shared" si="336"/>
        <v>0</v>
      </c>
      <c r="CU360" s="10"/>
      <c r="CV360" s="37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10">
        <f t="shared" si="337"/>
        <v>0</v>
      </c>
      <c r="DI360" s="10"/>
      <c r="DJ360" s="11"/>
      <c r="DK360" s="4"/>
      <c r="DL360" s="4"/>
      <c r="DM360" s="4"/>
      <c r="DN360" s="4"/>
      <c r="DO360" s="4"/>
      <c r="DP360" s="4"/>
      <c r="DQ360" s="4"/>
      <c r="DR360" s="4"/>
      <c r="DS360" s="4"/>
      <c r="DT360" s="36">
        <f t="shared" si="338"/>
        <v>0</v>
      </c>
      <c r="DU360" s="10"/>
      <c r="DV360" s="37"/>
      <c r="DW360" s="4"/>
      <c r="DX360" s="4"/>
      <c r="DY360" s="4"/>
      <c r="DZ360" s="4"/>
      <c r="EA360" s="4"/>
      <c r="EB360" s="4"/>
      <c r="EC360" s="4"/>
      <c r="ED360" s="4"/>
      <c r="EE360" s="4"/>
      <c r="EF360" s="36">
        <f t="shared" si="339"/>
        <v>0</v>
      </c>
      <c r="EG360" s="10"/>
      <c r="EH360" s="37"/>
      <c r="EI360" s="4"/>
      <c r="EJ360" s="4"/>
      <c r="EK360" s="4"/>
      <c r="EL360" s="4"/>
      <c r="EM360" s="4"/>
      <c r="EN360" s="4"/>
      <c r="EO360" s="4"/>
      <c r="EP360" s="4"/>
      <c r="EQ360" s="4"/>
      <c r="ER360" s="10">
        <f t="shared" si="340"/>
        <v>0</v>
      </c>
      <c r="ES360" s="10"/>
      <c r="ET360" s="37">
        <v>0</v>
      </c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10">
        <f t="shared" si="341"/>
        <v>0</v>
      </c>
      <c r="FG360" s="10"/>
      <c r="FH360" s="37"/>
      <c r="FI360" s="4"/>
      <c r="FJ360" s="4"/>
      <c r="FK360" s="4"/>
      <c r="FL360" s="4"/>
      <c r="FM360" s="4"/>
      <c r="FN360" s="4"/>
      <c r="FO360" s="4"/>
      <c r="FP360" s="4"/>
      <c r="FQ360" s="4"/>
      <c r="FR360" s="10">
        <f t="shared" si="342"/>
        <v>0</v>
      </c>
      <c r="FS360" s="10"/>
      <c r="FT360" s="37">
        <v>0</v>
      </c>
      <c r="FU360" s="4"/>
      <c r="FV360" s="4"/>
      <c r="FW360" s="4"/>
      <c r="FX360" s="4"/>
      <c r="FY360" s="4"/>
      <c r="FZ360" s="4"/>
      <c r="GA360" s="4"/>
      <c r="GB360" s="4"/>
      <c r="GC360" s="4"/>
      <c r="GD360" s="10">
        <f t="shared" si="343"/>
        <v>0</v>
      </c>
      <c r="GE360" s="10"/>
      <c r="GF360" s="37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10">
        <f t="shared" si="344"/>
        <v>0</v>
      </c>
      <c r="GR360" s="10"/>
      <c r="GS360" s="37"/>
      <c r="GT360" s="4"/>
      <c r="GU360" s="4" t="s">
        <v>226</v>
      </c>
      <c r="GV360" s="4"/>
      <c r="GW360" s="4"/>
      <c r="GX360" s="4"/>
      <c r="GY360" s="4"/>
      <c r="GZ360" s="4"/>
      <c r="HA360" s="10">
        <f t="shared" si="345"/>
        <v>1</v>
      </c>
      <c r="HB360" s="10" t="s">
        <v>230</v>
      </c>
      <c r="HC360" s="37">
        <v>8.33333333333333</v>
      </c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10">
        <f t="shared" si="346"/>
        <v>0</v>
      </c>
      <c r="HO360" s="10"/>
      <c r="HP360" s="37"/>
      <c r="HQ360" s="4"/>
      <c r="HR360" s="4"/>
      <c r="HS360" s="4"/>
      <c r="HT360" s="4"/>
      <c r="HU360" s="4"/>
      <c r="HV360" s="4"/>
      <c r="HW360" s="4"/>
      <c r="HX360" s="10">
        <f t="shared" si="347"/>
        <v>0</v>
      </c>
      <c r="HY360" s="10"/>
      <c r="HZ360" s="41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10">
        <f t="shared" si="348"/>
        <v>0</v>
      </c>
      <c r="IN360" s="10"/>
      <c r="IO360" s="37"/>
      <c r="IP360" s="4"/>
      <c r="IQ360" s="4"/>
      <c r="IR360" s="4"/>
      <c r="IS360" s="4"/>
      <c r="IT360" s="4"/>
      <c r="IU360" s="4"/>
      <c r="IV360" s="4"/>
      <c r="IW360" s="10">
        <f t="shared" si="349"/>
        <v>0</v>
      </c>
      <c r="IX360" s="10"/>
      <c r="IY360" s="37"/>
      <c r="IZ360" s="4"/>
      <c r="JA360" s="4"/>
      <c r="JB360" s="4"/>
      <c r="JC360" s="4"/>
      <c r="JD360" s="4"/>
      <c r="JE360" s="4"/>
      <c r="JF360" s="4"/>
      <c r="JG360" s="4"/>
      <c r="JH360" s="4"/>
      <c r="JI360" s="4"/>
      <c r="JJ360" s="4"/>
      <c r="JK360" s="10">
        <f t="shared" si="350"/>
        <v>0</v>
      </c>
      <c r="JL360" s="10"/>
      <c r="JM360" s="37"/>
      <c r="JN360" s="4"/>
      <c r="JO360" s="4"/>
      <c r="JP360" s="4"/>
      <c r="JQ360" s="4"/>
      <c r="JR360" s="4"/>
      <c r="JS360" s="4"/>
      <c r="JT360" s="10">
        <f t="shared" si="351"/>
        <v>0</v>
      </c>
      <c r="JU360" s="10"/>
      <c r="JV360" s="37"/>
      <c r="JW360" s="4"/>
      <c r="JX360" s="6">
        <v>1</v>
      </c>
    </row>
    <row r="361" s="6" customFormat="1" ht="13.9" customHeight="1" spans="1:283">
      <c r="A361" s="43" t="s">
        <v>555</v>
      </c>
      <c r="B361" s="43"/>
      <c r="C361" s="18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9"/>
      <c r="R361" s="4"/>
      <c r="S361" s="4"/>
      <c r="T361" s="4"/>
      <c r="U361" s="4"/>
      <c r="V361" s="4"/>
      <c r="W361" s="10"/>
      <c r="X361" s="10"/>
      <c r="Y361" s="11"/>
      <c r="Z361" s="4"/>
      <c r="AA361" s="4"/>
      <c r="AB361" s="4"/>
      <c r="AC361" s="4"/>
      <c r="AD361" s="4"/>
      <c r="AE361" s="4"/>
      <c r="AF361" s="10"/>
      <c r="AG361" s="10"/>
      <c r="AH361" s="11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10"/>
      <c r="AT361" s="10"/>
      <c r="AU361" s="37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10"/>
      <c r="BG361" s="10"/>
      <c r="BH361" s="37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36"/>
      <c r="BT361" s="10"/>
      <c r="BU361" s="37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36"/>
      <c r="CH361" s="10"/>
      <c r="CI361" s="11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10"/>
      <c r="CU361" s="10"/>
      <c r="CV361" s="37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10"/>
      <c r="DI361" s="10"/>
      <c r="DJ361" s="11"/>
      <c r="DK361" s="4"/>
      <c r="DL361" s="4"/>
      <c r="DM361" s="4"/>
      <c r="DN361" s="4"/>
      <c r="DO361" s="4"/>
      <c r="DP361" s="4"/>
      <c r="DQ361" s="4"/>
      <c r="DR361" s="4"/>
      <c r="DS361" s="4"/>
      <c r="DT361" s="36"/>
      <c r="DU361" s="10"/>
      <c r="DV361" s="37"/>
      <c r="DW361" s="4"/>
      <c r="DX361" s="4"/>
      <c r="DY361" s="4"/>
      <c r="DZ361" s="4"/>
      <c r="EA361" s="4"/>
      <c r="EB361" s="4"/>
      <c r="EC361" s="4"/>
      <c r="ED361" s="4"/>
      <c r="EE361" s="4"/>
      <c r="EF361" s="36"/>
      <c r="EG361" s="10"/>
      <c r="EH361" s="37"/>
      <c r="EI361" s="4"/>
      <c r="EJ361" s="4"/>
      <c r="EK361" s="4"/>
      <c r="EL361" s="4"/>
      <c r="EM361" s="4"/>
      <c r="EN361" s="4"/>
      <c r="EO361" s="4"/>
      <c r="EP361" s="4"/>
      <c r="EQ361" s="4"/>
      <c r="ER361" s="10"/>
      <c r="ES361" s="10"/>
      <c r="ET361" s="37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10"/>
      <c r="FG361" s="10"/>
      <c r="FH361" s="37"/>
      <c r="FI361" s="4"/>
      <c r="FJ361" s="4"/>
      <c r="FK361" s="4"/>
      <c r="FL361" s="4"/>
      <c r="FM361" s="4"/>
      <c r="FN361" s="4"/>
      <c r="FO361" s="4"/>
      <c r="FP361" s="4"/>
      <c r="FQ361" s="4"/>
      <c r="FR361" s="10"/>
      <c r="FS361" s="10"/>
      <c r="FT361" s="37"/>
      <c r="FU361" s="4"/>
      <c r="FV361" s="4"/>
      <c r="FW361" s="4"/>
      <c r="FX361" s="4"/>
      <c r="FY361" s="4"/>
      <c r="FZ361" s="4"/>
      <c r="GA361" s="4"/>
      <c r="GB361" s="4"/>
      <c r="GC361" s="4"/>
      <c r="GD361" s="10"/>
      <c r="GE361" s="10"/>
      <c r="GF361" s="37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10"/>
      <c r="GR361" s="10"/>
      <c r="GS361" s="37"/>
      <c r="GT361" s="4"/>
      <c r="GU361" s="4"/>
      <c r="GV361" s="4"/>
      <c r="GW361" s="4"/>
      <c r="GX361" s="4"/>
      <c r="GY361" s="4"/>
      <c r="GZ361" s="4"/>
      <c r="HA361" s="10"/>
      <c r="HB361" s="10"/>
      <c r="HC361" s="37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10"/>
      <c r="HO361" s="10"/>
      <c r="HP361" s="37"/>
      <c r="HQ361" s="4"/>
      <c r="HR361" s="4"/>
      <c r="HS361" s="4"/>
      <c r="HT361" s="4"/>
      <c r="HU361" s="4"/>
      <c r="HV361" s="4"/>
      <c r="HW361" s="4"/>
      <c r="HX361" s="10"/>
      <c r="HY361" s="10"/>
      <c r="HZ361" s="41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10"/>
      <c r="IN361" s="10"/>
      <c r="IO361" s="37"/>
      <c r="IP361" s="4"/>
      <c r="IQ361" s="4"/>
      <c r="IR361" s="4"/>
      <c r="IS361" s="4"/>
      <c r="IT361" s="4"/>
      <c r="IU361" s="4"/>
      <c r="IV361" s="4"/>
      <c r="IW361" s="10"/>
      <c r="IX361" s="10"/>
      <c r="IY361" s="37"/>
      <c r="IZ361" s="4"/>
      <c r="JA361" s="4"/>
      <c r="JB361" s="4"/>
      <c r="JC361" s="4"/>
      <c r="JD361" s="4"/>
      <c r="JE361" s="4"/>
      <c r="JF361" s="4"/>
      <c r="JG361" s="4"/>
      <c r="JH361" s="4"/>
      <c r="JI361" s="4"/>
      <c r="JJ361" s="4"/>
      <c r="JK361" s="10"/>
      <c r="JL361" s="10"/>
      <c r="JM361" s="37"/>
      <c r="JN361" s="4"/>
      <c r="JO361" s="4"/>
      <c r="JP361" s="4"/>
      <c r="JQ361" s="4"/>
      <c r="JR361" s="4"/>
      <c r="JS361" s="4"/>
      <c r="JT361" s="10"/>
      <c r="JU361" s="10"/>
      <c r="JV361" s="37"/>
      <c r="JW361" s="4"/>
    </row>
    <row r="362" s="6" customFormat="1" ht="13.9" customHeight="1" spans="1:284">
      <c r="A362" s="7" t="s">
        <v>231</v>
      </c>
      <c r="B362" s="18" t="s">
        <v>556</v>
      </c>
      <c r="C362" s="18"/>
      <c r="D362" s="4"/>
      <c r="E362" s="4"/>
      <c r="F362" s="4"/>
      <c r="G362" s="4"/>
      <c r="H362" s="4"/>
      <c r="I362" s="4"/>
      <c r="J362" s="4"/>
      <c r="K362" s="4"/>
      <c r="L362" s="4"/>
      <c r="M362" s="4">
        <v>1</v>
      </c>
      <c r="N362" s="4">
        <v>1</v>
      </c>
      <c r="O362" s="4">
        <v>7</v>
      </c>
      <c r="P362" s="4">
        <v>3</v>
      </c>
      <c r="Q362" s="9">
        <v>4</v>
      </c>
      <c r="R362" s="4"/>
      <c r="S362" s="4"/>
      <c r="T362" s="4"/>
      <c r="U362" s="4"/>
      <c r="V362" s="4"/>
      <c r="W362" s="10">
        <f>5-COUNTBLANK(R362:V362)</f>
        <v>0</v>
      </c>
      <c r="X362" s="10"/>
      <c r="Y362" s="11"/>
      <c r="Z362" s="4"/>
      <c r="AA362" s="4"/>
      <c r="AB362" s="4"/>
      <c r="AC362" s="4"/>
      <c r="AD362" s="4"/>
      <c r="AE362" s="4"/>
      <c r="AF362" s="10">
        <f>5-COUNTBLANK(AA362:AE362)</f>
        <v>0</v>
      </c>
      <c r="AG362" s="10"/>
      <c r="AH362" s="11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10">
        <f>9-COUNTBLANK(AJ362:AR362)</f>
        <v>0</v>
      </c>
      <c r="AT362" s="10"/>
      <c r="AU362" s="37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10">
        <f>9-COUNTBLANK(AW362:BE362)</f>
        <v>0</v>
      </c>
      <c r="BG362" s="10"/>
      <c r="BH362" s="37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36">
        <f>9-COUNTBLANK(BJ362:BR362)</f>
        <v>0</v>
      </c>
      <c r="BT362" s="10"/>
      <c r="BU362" s="37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36">
        <f>10-COUNTBLANK(BW362:CF362)</f>
        <v>0</v>
      </c>
      <c r="CH362" s="10"/>
      <c r="CI362" s="11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10">
        <f>9-COUNTBLANK(CK362:CS362)</f>
        <v>0</v>
      </c>
      <c r="CU362" s="10"/>
      <c r="CV362" s="37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10">
        <f>10-COUNTBLANK(CX362:DG362)</f>
        <v>0</v>
      </c>
      <c r="DI362" s="10"/>
      <c r="DJ362" s="11"/>
      <c r="DK362" s="4"/>
      <c r="DL362" s="4"/>
      <c r="DM362" s="4"/>
      <c r="DN362" s="4"/>
      <c r="DO362" s="4"/>
      <c r="DP362" s="4"/>
      <c r="DQ362" s="4"/>
      <c r="DR362" s="4"/>
      <c r="DS362" s="4"/>
      <c r="DT362" s="36">
        <f>8-COUNTBLANK(DL362:DS362)</f>
        <v>0</v>
      </c>
      <c r="DU362" s="10"/>
      <c r="DV362" s="37"/>
      <c r="DW362" s="4"/>
      <c r="DX362" s="4"/>
      <c r="DY362" s="4"/>
      <c r="DZ362" s="4"/>
      <c r="EA362" s="4"/>
      <c r="EB362" s="4"/>
      <c r="EC362" s="4"/>
      <c r="ED362" s="4"/>
      <c r="EE362" s="4"/>
      <c r="EF362" s="36">
        <f>8-COUNTBLANK(DX362:EE362)</f>
        <v>0</v>
      </c>
      <c r="EG362" s="10"/>
      <c r="EH362" s="37"/>
      <c r="EI362" s="4"/>
      <c r="EJ362" s="4"/>
      <c r="EK362" s="4" t="s">
        <v>226</v>
      </c>
      <c r="EL362" s="4" t="s">
        <v>226</v>
      </c>
      <c r="EM362" s="4"/>
      <c r="EN362" s="4"/>
      <c r="EO362" s="4">
        <v>1</v>
      </c>
      <c r="EP362" s="4"/>
      <c r="EQ362" s="4"/>
      <c r="ER362" s="10">
        <f>8-COUNTBLANK(EJ362:EQ362)</f>
        <v>3</v>
      </c>
      <c r="ES362" s="10" t="s">
        <v>228</v>
      </c>
      <c r="ET362" s="37">
        <v>75</v>
      </c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10">
        <f>10-COUNTBLANK(EV362:FE362)</f>
        <v>0</v>
      </c>
      <c r="FG362" s="10"/>
      <c r="FH362" s="37"/>
      <c r="FI362" s="4"/>
      <c r="FJ362" s="4"/>
      <c r="FK362" s="4"/>
      <c r="FL362" s="4"/>
      <c r="FM362" s="4"/>
      <c r="FN362" s="4"/>
      <c r="FO362" s="4"/>
      <c r="FP362" s="4"/>
      <c r="FQ362" s="4"/>
      <c r="FR362" s="10">
        <f>8-COUNTBLANK(FJ362:FQ362)</f>
        <v>0</v>
      </c>
      <c r="FS362" s="10"/>
      <c r="FT362" s="37">
        <v>0</v>
      </c>
      <c r="FU362" s="4"/>
      <c r="FV362" s="4" t="s">
        <v>226</v>
      </c>
      <c r="FW362" s="4"/>
      <c r="FX362" s="4"/>
      <c r="FY362" s="4"/>
      <c r="FZ362" s="4"/>
      <c r="GA362" s="4"/>
      <c r="GB362" s="4"/>
      <c r="GC362" s="4"/>
      <c r="GD362" s="10">
        <f>8-COUNTBLANK(FV362:GC362)</f>
        <v>1</v>
      </c>
      <c r="GE362" s="10" t="s">
        <v>230</v>
      </c>
      <c r="GF362" s="37">
        <v>6.25</v>
      </c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10">
        <f>9-COUNTBLANK(GH362:GP362)</f>
        <v>0</v>
      </c>
      <c r="GR362" s="10"/>
      <c r="GS362" s="37"/>
      <c r="GT362" s="4"/>
      <c r="GU362" s="4"/>
      <c r="GV362" s="4" t="s">
        <v>226</v>
      </c>
      <c r="GW362" s="4"/>
      <c r="GX362" s="4"/>
      <c r="GY362" s="4"/>
      <c r="GZ362" s="4"/>
      <c r="HA362" s="10">
        <f>6-COUNTBLANK(GU362:GZ362)</f>
        <v>1</v>
      </c>
      <c r="HB362" s="10" t="s">
        <v>230</v>
      </c>
      <c r="HC362" s="37">
        <v>8.33333333333333</v>
      </c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10">
        <f>9-COUNTBLANK(HE362:HM362)</f>
        <v>0</v>
      </c>
      <c r="HO362" s="10"/>
      <c r="HP362" s="37"/>
      <c r="HQ362" s="4"/>
      <c r="HR362" s="4"/>
      <c r="HS362" s="4" t="s">
        <v>226</v>
      </c>
      <c r="HT362" s="4" t="s">
        <v>226</v>
      </c>
      <c r="HU362" s="4" t="s">
        <v>226</v>
      </c>
      <c r="HV362" s="4" t="s">
        <v>226</v>
      </c>
      <c r="HW362" s="4"/>
      <c r="HX362" s="10">
        <f>6-COUNTBLANK(HR362:HW362)</f>
        <v>4</v>
      </c>
      <c r="HY362" s="10" t="s">
        <v>227</v>
      </c>
      <c r="HZ362" s="41">
        <v>33.3333333333333</v>
      </c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10">
        <f>11-COUNTBLANK(IB362:IL362)</f>
        <v>0</v>
      </c>
      <c r="IN362" s="10"/>
      <c r="IO362" s="37"/>
      <c r="IP362" s="4"/>
      <c r="IQ362" s="4"/>
      <c r="IR362" s="4" t="s">
        <v>226</v>
      </c>
      <c r="IS362" s="4"/>
      <c r="IT362" s="4"/>
      <c r="IU362" s="4"/>
      <c r="IV362" s="4"/>
      <c r="IW362" s="10">
        <f>6-COUNTBLANK(IQ362:IV362)</f>
        <v>1</v>
      </c>
      <c r="IX362" s="10" t="s">
        <v>230</v>
      </c>
      <c r="IY362" s="37">
        <v>8.33333333333333</v>
      </c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10">
        <f>10-COUNTBLANK(JA362:JJ362)</f>
        <v>0</v>
      </c>
      <c r="JL362" s="10"/>
      <c r="JM362" s="37"/>
      <c r="JN362" s="4"/>
      <c r="JO362" s="4"/>
      <c r="JP362" s="4"/>
      <c r="JQ362" s="4"/>
      <c r="JR362" s="4"/>
      <c r="JS362" s="4"/>
      <c r="JT362" s="10">
        <f>5-COUNTBLANK(JO362:JS362)</f>
        <v>0</v>
      </c>
      <c r="JU362" s="10"/>
      <c r="JV362" s="37"/>
      <c r="JW362" s="4"/>
      <c r="JX362" s="8">
        <v>10</v>
      </c>
    </row>
    <row r="363" s="6" customFormat="1" ht="13.9" customHeight="1" spans="1:284">
      <c r="A363" s="7" t="s">
        <v>231</v>
      </c>
      <c r="B363" s="18" t="s">
        <v>557</v>
      </c>
      <c r="C363" s="18"/>
      <c r="D363" s="4"/>
      <c r="E363" s="4"/>
      <c r="F363" s="4"/>
      <c r="G363" s="4"/>
      <c r="H363" s="4"/>
      <c r="I363" s="4"/>
      <c r="J363" s="4"/>
      <c r="K363" s="4"/>
      <c r="L363" s="4">
        <v>1</v>
      </c>
      <c r="M363" s="4"/>
      <c r="N363" s="4"/>
      <c r="O363" s="4">
        <v>8</v>
      </c>
      <c r="P363" s="4">
        <v>3</v>
      </c>
      <c r="Q363" s="9">
        <v>2</v>
      </c>
      <c r="R363" s="4"/>
      <c r="S363" s="4"/>
      <c r="T363" s="4"/>
      <c r="U363" s="4"/>
      <c r="V363" s="4"/>
      <c r="W363" s="10">
        <f>5-COUNTBLANK(R363:V363)</f>
        <v>0</v>
      </c>
      <c r="X363" s="10"/>
      <c r="Y363" s="11"/>
      <c r="Z363" s="4"/>
      <c r="AA363" s="4"/>
      <c r="AB363" s="4"/>
      <c r="AC363" s="4"/>
      <c r="AD363" s="4"/>
      <c r="AE363" s="4"/>
      <c r="AF363" s="10">
        <f>5-COUNTBLANK(AA363:AE363)</f>
        <v>0</v>
      </c>
      <c r="AG363" s="10"/>
      <c r="AH363" s="11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10">
        <f>9-COUNTBLANK(AJ363:AR363)</f>
        <v>0</v>
      </c>
      <c r="AT363" s="10"/>
      <c r="AU363" s="37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10">
        <f>9-COUNTBLANK(AW363:BE363)</f>
        <v>0</v>
      </c>
      <c r="BG363" s="10"/>
      <c r="BH363" s="37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36">
        <f>9-COUNTBLANK(BJ363:BR363)</f>
        <v>0</v>
      </c>
      <c r="BT363" s="10"/>
      <c r="BU363" s="37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36">
        <f>10-COUNTBLANK(BW363:CF363)</f>
        <v>0</v>
      </c>
      <c r="CH363" s="10"/>
      <c r="CI363" s="11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10">
        <f>9-COUNTBLANK(CK363:CS363)</f>
        <v>0</v>
      </c>
      <c r="CU363" s="10"/>
      <c r="CV363" s="37"/>
      <c r="CW363" s="4"/>
      <c r="CX363" s="4" t="s">
        <v>226</v>
      </c>
      <c r="CY363" s="4"/>
      <c r="CZ363" s="4"/>
      <c r="DA363" s="4" t="s">
        <v>226</v>
      </c>
      <c r="DB363" s="4"/>
      <c r="DC363" s="4"/>
      <c r="DD363" s="4" t="s">
        <v>226</v>
      </c>
      <c r="DE363" s="4"/>
      <c r="DF363" s="4"/>
      <c r="DG363" s="4"/>
      <c r="DH363" s="10">
        <f>10-COUNTBLANK(CX363:DG363)</f>
        <v>3</v>
      </c>
      <c r="DI363" s="10" t="s">
        <v>228</v>
      </c>
      <c r="DJ363" s="11">
        <v>15</v>
      </c>
      <c r="DK363" s="4"/>
      <c r="DL363" s="4"/>
      <c r="DM363" s="4"/>
      <c r="DN363" s="4"/>
      <c r="DO363" s="4"/>
      <c r="DP363" s="4"/>
      <c r="DQ363" s="4"/>
      <c r="DR363" s="4"/>
      <c r="DS363" s="4"/>
      <c r="DT363" s="36">
        <f>8-COUNTBLANK(DL363:DS363)</f>
        <v>0</v>
      </c>
      <c r="DU363" s="10"/>
      <c r="DV363" s="37"/>
      <c r="DW363" s="4"/>
      <c r="DX363" s="4"/>
      <c r="DY363" s="4"/>
      <c r="DZ363" s="4"/>
      <c r="EA363" s="4"/>
      <c r="EB363" s="4"/>
      <c r="EC363" s="4"/>
      <c r="ED363" s="4"/>
      <c r="EE363" s="4"/>
      <c r="EF363" s="36">
        <f>8-COUNTBLANK(DX363:EE363)</f>
        <v>0</v>
      </c>
      <c r="EG363" s="10"/>
      <c r="EH363" s="37"/>
      <c r="EI363" s="4"/>
      <c r="EJ363" s="4"/>
      <c r="EK363" s="4"/>
      <c r="EL363" s="4"/>
      <c r="EM363" s="4"/>
      <c r="EN363" s="4"/>
      <c r="EO363" s="4"/>
      <c r="EP363" s="4"/>
      <c r="EQ363" s="4"/>
      <c r="ER363" s="10">
        <f>8-COUNTBLANK(EJ363:EQ363)</f>
        <v>0</v>
      </c>
      <c r="ES363" s="10"/>
      <c r="ET363" s="37">
        <v>0</v>
      </c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10">
        <f>10-COUNTBLANK(EV363:FE363)</f>
        <v>0</v>
      </c>
      <c r="FG363" s="10"/>
      <c r="FH363" s="37"/>
      <c r="FI363" s="4"/>
      <c r="FJ363" s="4"/>
      <c r="FK363" s="4"/>
      <c r="FL363" s="4"/>
      <c r="FM363" s="4"/>
      <c r="FN363" s="4"/>
      <c r="FO363" s="4"/>
      <c r="FP363" s="4"/>
      <c r="FQ363" s="4"/>
      <c r="FR363" s="10">
        <f>8-COUNTBLANK(FJ363:FQ363)</f>
        <v>0</v>
      </c>
      <c r="FS363" s="10"/>
      <c r="FT363" s="37">
        <v>0</v>
      </c>
      <c r="FU363" s="4"/>
      <c r="FV363" s="4"/>
      <c r="FW363" s="4"/>
      <c r="FX363" s="4"/>
      <c r="FY363" s="4"/>
      <c r="FZ363" s="4"/>
      <c r="GA363" s="4"/>
      <c r="GB363" s="4"/>
      <c r="GC363" s="4"/>
      <c r="GD363" s="10">
        <f>8-COUNTBLANK(FV363:GC363)</f>
        <v>0</v>
      </c>
      <c r="GE363" s="10"/>
      <c r="GF363" s="37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10">
        <f>9-COUNTBLANK(GH363:GP363)</f>
        <v>0</v>
      </c>
      <c r="GR363" s="10"/>
      <c r="GS363" s="37"/>
      <c r="GT363" s="4"/>
      <c r="GU363" s="4"/>
      <c r="GV363" s="4"/>
      <c r="GW363" s="4"/>
      <c r="GX363" s="4"/>
      <c r="GY363" s="4"/>
      <c r="GZ363" s="4"/>
      <c r="HA363" s="10">
        <f>6-COUNTBLANK(GU363:GZ363)</f>
        <v>0</v>
      </c>
      <c r="HB363" s="10"/>
      <c r="HC363" s="37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10">
        <f>9-COUNTBLANK(HE363:HM363)</f>
        <v>0</v>
      </c>
      <c r="HO363" s="10"/>
      <c r="HP363" s="37"/>
      <c r="HQ363" s="4"/>
      <c r="HR363" s="4"/>
      <c r="HS363" s="4"/>
      <c r="HT363" s="4"/>
      <c r="HU363" s="4"/>
      <c r="HV363" s="4"/>
      <c r="HW363" s="4"/>
      <c r="HX363" s="10">
        <f>6-COUNTBLANK(HR363:HW363)</f>
        <v>0</v>
      </c>
      <c r="HY363" s="10"/>
      <c r="HZ363" s="41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10">
        <f>11-COUNTBLANK(IB363:IL363)</f>
        <v>0</v>
      </c>
      <c r="IN363" s="10"/>
      <c r="IO363" s="37"/>
      <c r="IP363" s="4"/>
      <c r="IQ363" s="4"/>
      <c r="IR363" s="4"/>
      <c r="IS363" s="4"/>
      <c r="IT363" s="4"/>
      <c r="IU363" s="4"/>
      <c r="IV363" s="4"/>
      <c r="IW363" s="10">
        <f>6-COUNTBLANK(IQ363:IV363)</f>
        <v>0</v>
      </c>
      <c r="IX363" s="10"/>
      <c r="IY363" s="37"/>
      <c r="IZ363" s="4"/>
      <c r="JA363" s="4"/>
      <c r="JB363" s="4"/>
      <c r="JC363" s="4"/>
      <c r="JD363" s="4"/>
      <c r="JE363" s="4"/>
      <c r="JF363" s="4"/>
      <c r="JG363" s="4"/>
      <c r="JH363" s="4"/>
      <c r="JI363" s="4"/>
      <c r="JJ363" s="4"/>
      <c r="JK363" s="10">
        <f>10-COUNTBLANK(JA363:JJ363)</f>
        <v>0</v>
      </c>
      <c r="JL363" s="10"/>
      <c r="JM363" s="37"/>
      <c r="JN363" s="4"/>
      <c r="JO363" s="4"/>
      <c r="JP363" s="4"/>
      <c r="JQ363" s="4"/>
      <c r="JR363" s="4"/>
      <c r="JS363" s="4"/>
      <c r="JT363" s="10">
        <f>5-COUNTBLANK(JO363:JS363)</f>
        <v>0</v>
      </c>
      <c r="JU363" s="10"/>
      <c r="JV363" s="37"/>
      <c r="JW363" s="4"/>
      <c r="JX363" s="6">
        <v>3</v>
      </c>
    </row>
    <row r="364" s="6" customFormat="1" ht="13.9" customHeight="1" spans="1:283">
      <c r="A364" s="43" t="s">
        <v>558</v>
      </c>
      <c r="B364" s="43"/>
      <c r="C364" s="1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9"/>
      <c r="R364" s="4"/>
      <c r="S364" s="4"/>
      <c r="T364" s="4"/>
      <c r="U364" s="4"/>
      <c r="V364" s="4"/>
      <c r="W364" s="10"/>
      <c r="X364" s="10"/>
      <c r="Y364" s="11"/>
      <c r="Z364" s="4"/>
      <c r="AA364" s="4"/>
      <c r="AB364" s="4"/>
      <c r="AC364" s="4"/>
      <c r="AD364" s="4"/>
      <c r="AE364" s="4"/>
      <c r="AF364" s="10"/>
      <c r="AG364" s="10"/>
      <c r="AH364" s="11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10"/>
      <c r="AT364" s="10"/>
      <c r="AU364" s="37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10"/>
      <c r="BG364" s="10"/>
      <c r="BH364" s="37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36"/>
      <c r="BT364" s="10"/>
      <c r="BU364" s="37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36"/>
      <c r="CH364" s="10"/>
      <c r="CI364" s="11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10"/>
      <c r="CU364" s="10"/>
      <c r="CV364" s="37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10"/>
      <c r="DI364" s="10"/>
      <c r="DJ364" s="11"/>
      <c r="DK364" s="4"/>
      <c r="DL364" s="4"/>
      <c r="DM364" s="4"/>
      <c r="DN364" s="4"/>
      <c r="DO364" s="4"/>
      <c r="DP364" s="4"/>
      <c r="DQ364" s="4"/>
      <c r="DR364" s="4"/>
      <c r="DS364" s="4"/>
      <c r="DT364" s="36"/>
      <c r="DU364" s="10"/>
      <c r="DV364" s="37"/>
      <c r="DW364" s="4"/>
      <c r="DX364" s="4"/>
      <c r="DY364" s="4"/>
      <c r="DZ364" s="4"/>
      <c r="EA364" s="4"/>
      <c r="EB364" s="4"/>
      <c r="EC364" s="4"/>
      <c r="ED364" s="4"/>
      <c r="EE364" s="4"/>
      <c r="EF364" s="36"/>
      <c r="EG364" s="10"/>
      <c r="EH364" s="37"/>
      <c r="EI364" s="4"/>
      <c r="EJ364" s="4"/>
      <c r="EK364" s="4"/>
      <c r="EL364" s="4"/>
      <c r="EM364" s="4"/>
      <c r="EN364" s="4"/>
      <c r="EO364" s="4"/>
      <c r="EP364" s="4"/>
      <c r="EQ364" s="4"/>
      <c r="ER364" s="10"/>
      <c r="ES364" s="10"/>
      <c r="ET364" s="37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10"/>
      <c r="FG364" s="10"/>
      <c r="FH364" s="37"/>
      <c r="FI364" s="4"/>
      <c r="FJ364" s="4"/>
      <c r="FK364" s="4"/>
      <c r="FL364" s="4"/>
      <c r="FM364" s="4"/>
      <c r="FN364" s="4"/>
      <c r="FO364" s="4"/>
      <c r="FP364" s="4"/>
      <c r="FQ364" s="4"/>
      <c r="FR364" s="10"/>
      <c r="FS364" s="10"/>
      <c r="FT364" s="37"/>
      <c r="FU364" s="4"/>
      <c r="FV364" s="4"/>
      <c r="FW364" s="4"/>
      <c r="FX364" s="4"/>
      <c r="FY364" s="4"/>
      <c r="FZ364" s="4"/>
      <c r="GA364" s="4"/>
      <c r="GB364" s="4"/>
      <c r="GC364" s="4"/>
      <c r="GD364" s="10"/>
      <c r="GE364" s="10"/>
      <c r="GF364" s="37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10"/>
      <c r="GR364" s="10"/>
      <c r="GS364" s="37"/>
      <c r="GT364" s="4"/>
      <c r="GU364" s="4"/>
      <c r="GV364" s="4"/>
      <c r="GW364" s="4"/>
      <c r="GX364" s="4"/>
      <c r="GY364" s="4"/>
      <c r="GZ364" s="4"/>
      <c r="HA364" s="10"/>
      <c r="HB364" s="10"/>
      <c r="HC364" s="37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10"/>
      <c r="HO364" s="10"/>
      <c r="HP364" s="37"/>
      <c r="HQ364" s="4"/>
      <c r="HR364" s="4"/>
      <c r="HS364" s="4"/>
      <c r="HT364" s="4"/>
      <c r="HU364" s="4"/>
      <c r="HV364" s="4"/>
      <c r="HW364" s="4"/>
      <c r="HX364" s="10"/>
      <c r="HY364" s="10"/>
      <c r="HZ364" s="41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10"/>
      <c r="IN364" s="10"/>
      <c r="IO364" s="37"/>
      <c r="IP364" s="4"/>
      <c r="IQ364" s="4"/>
      <c r="IR364" s="4"/>
      <c r="IS364" s="4"/>
      <c r="IT364" s="4"/>
      <c r="IU364" s="4"/>
      <c r="IV364" s="4"/>
      <c r="IW364" s="10"/>
      <c r="IX364" s="10"/>
      <c r="IY364" s="37"/>
      <c r="IZ364" s="4"/>
      <c r="JA364" s="4"/>
      <c r="JB364" s="4"/>
      <c r="JC364" s="4"/>
      <c r="JD364" s="4"/>
      <c r="JE364" s="4"/>
      <c r="JF364" s="4"/>
      <c r="JG364" s="4"/>
      <c r="JH364" s="4"/>
      <c r="JI364" s="4"/>
      <c r="JJ364" s="4"/>
      <c r="JK364" s="10"/>
      <c r="JL364" s="10"/>
      <c r="JM364" s="37"/>
      <c r="JN364" s="4"/>
      <c r="JO364" s="4"/>
      <c r="JP364" s="4"/>
      <c r="JQ364" s="4"/>
      <c r="JR364" s="4"/>
      <c r="JS364" s="4"/>
      <c r="JT364" s="10"/>
      <c r="JU364" s="10"/>
      <c r="JV364" s="37"/>
      <c r="JW364" s="4"/>
    </row>
    <row r="365" s="6" customFormat="1" ht="13.9" customHeight="1" spans="1:284">
      <c r="A365" s="7" t="s">
        <v>231</v>
      </c>
      <c r="B365" s="18" t="s">
        <v>559</v>
      </c>
      <c r="C365" s="1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>
        <v>1</v>
      </c>
      <c r="O365" s="4">
        <v>7</v>
      </c>
      <c r="P365" s="4">
        <v>6</v>
      </c>
      <c r="Q365" s="9">
        <v>4</v>
      </c>
      <c r="R365" s="4"/>
      <c r="S365" s="4"/>
      <c r="T365" s="4"/>
      <c r="U365" s="4"/>
      <c r="V365" s="4"/>
      <c r="W365" s="10">
        <f>5-COUNTBLANK(R365:V365)</f>
        <v>0</v>
      </c>
      <c r="X365" s="10"/>
      <c r="Y365" s="11"/>
      <c r="Z365" s="4"/>
      <c r="AA365" s="4"/>
      <c r="AB365" s="4"/>
      <c r="AC365" s="4"/>
      <c r="AD365" s="4"/>
      <c r="AE365" s="4"/>
      <c r="AF365" s="10">
        <f>5-COUNTBLANK(AA365:AE365)</f>
        <v>0</v>
      </c>
      <c r="AG365" s="10"/>
      <c r="AH365" s="11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10">
        <f>9-COUNTBLANK(AJ365:AR365)</f>
        <v>0</v>
      </c>
      <c r="AT365" s="10"/>
      <c r="AU365" s="37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10">
        <f>9-COUNTBLANK(AW365:BE365)</f>
        <v>0</v>
      </c>
      <c r="BG365" s="10"/>
      <c r="BH365" s="37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36">
        <f>9-COUNTBLANK(BJ365:BR365)</f>
        <v>0</v>
      </c>
      <c r="BT365" s="10"/>
      <c r="BU365" s="37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36">
        <f>10-COUNTBLANK(BW365:CF365)</f>
        <v>0</v>
      </c>
      <c r="CH365" s="10"/>
      <c r="CI365" s="11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10">
        <f>9-COUNTBLANK(CK365:CS365)</f>
        <v>0</v>
      </c>
      <c r="CU365" s="10"/>
      <c r="CV365" s="37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10">
        <f>10-COUNTBLANK(CX365:DG365)</f>
        <v>0</v>
      </c>
      <c r="DI365" s="10"/>
      <c r="DJ365" s="11"/>
      <c r="DK365" s="4"/>
      <c r="DL365" s="4"/>
      <c r="DM365" s="4"/>
      <c r="DN365" s="4"/>
      <c r="DO365" s="4"/>
      <c r="DP365" s="4"/>
      <c r="DQ365" s="4"/>
      <c r="DR365" s="4"/>
      <c r="DS365" s="4"/>
      <c r="DT365" s="36">
        <f>8-COUNTBLANK(DL365:DS365)</f>
        <v>0</v>
      </c>
      <c r="DU365" s="10"/>
      <c r="DV365" s="37"/>
      <c r="DW365" s="4"/>
      <c r="DX365" s="4"/>
      <c r="DY365" s="4"/>
      <c r="DZ365" s="4"/>
      <c r="EA365" s="4"/>
      <c r="EB365" s="4"/>
      <c r="EC365" s="4"/>
      <c r="ED365" s="4"/>
      <c r="EE365" s="4"/>
      <c r="EF365" s="36">
        <f>8-COUNTBLANK(DX365:EE365)</f>
        <v>0</v>
      </c>
      <c r="EG365" s="10"/>
      <c r="EH365" s="37"/>
      <c r="EI365" s="4"/>
      <c r="EJ365" s="4"/>
      <c r="EK365" s="4"/>
      <c r="EL365" s="4"/>
      <c r="EM365" s="4"/>
      <c r="EN365" s="4"/>
      <c r="EO365" s="4"/>
      <c r="EP365" s="4"/>
      <c r="EQ365" s="4"/>
      <c r="ER365" s="10">
        <f>8-COUNTBLANK(EJ365:EQ365)</f>
        <v>0</v>
      </c>
      <c r="ES365" s="10"/>
      <c r="ET365" s="37">
        <v>0</v>
      </c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10">
        <f>10-COUNTBLANK(EV365:FE365)</f>
        <v>0</v>
      </c>
      <c r="FG365" s="10"/>
      <c r="FH365" s="37"/>
      <c r="FI365" s="4"/>
      <c r="FJ365" s="4"/>
      <c r="FK365" s="4"/>
      <c r="FL365" s="4"/>
      <c r="FM365" s="4"/>
      <c r="FN365" s="4"/>
      <c r="FO365" s="4"/>
      <c r="FP365" s="4"/>
      <c r="FQ365" s="4"/>
      <c r="FR365" s="10">
        <f>8-COUNTBLANK(FJ365:FQ365)</f>
        <v>0</v>
      </c>
      <c r="FS365" s="10"/>
      <c r="FT365" s="37">
        <v>0</v>
      </c>
      <c r="FU365" s="4"/>
      <c r="FV365" s="4"/>
      <c r="FW365" s="4"/>
      <c r="FX365" s="4"/>
      <c r="FY365" s="4"/>
      <c r="FZ365" s="4"/>
      <c r="GA365" s="4"/>
      <c r="GB365" s="4"/>
      <c r="GC365" s="4"/>
      <c r="GD365" s="10">
        <f>8-COUNTBLANK(FV365:GC365)</f>
        <v>0</v>
      </c>
      <c r="GE365" s="10"/>
      <c r="GF365" s="37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10">
        <f>9-COUNTBLANK(GH365:GP365)</f>
        <v>0</v>
      </c>
      <c r="GR365" s="10"/>
      <c r="GS365" s="37"/>
      <c r="GT365" s="4"/>
      <c r="GU365" s="4"/>
      <c r="GV365" s="4"/>
      <c r="GW365" s="4"/>
      <c r="GX365" s="4"/>
      <c r="GY365" s="4"/>
      <c r="GZ365" s="4"/>
      <c r="HA365" s="10">
        <f>6-COUNTBLANK(GU365:GZ365)</f>
        <v>0</v>
      </c>
      <c r="HB365" s="10"/>
      <c r="HC365" s="37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10">
        <f>9-COUNTBLANK(HE365:HM365)</f>
        <v>0</v>
      </c>
      <c r="HO365" s="10"/>
      <c r="HP365" s="37"/>
      <c r="HQ365" s="4"/>
      <c r="HR365" s="4"/>
      <c r="HS365" s="4"/>
      <c r="HT365" s="4"/>
      <c r="HU365" s="4"/>
      <c r="HV365" s="4"/>
      <c r="HW365" s="4"/>
      <c r="HX365" s="10">
        <f>6-COUNTBLANK(HR365:HW365)</f>
        <v>0</v>
      </c>
      <c r="HY365" s="10"/>
      <c r="HZ365" s="41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10">
        <f>11-COUNTBLANK(IB365:IL365)</f>
        <v>0</v>
      </c>
      <c r="IN365" s="10"/>
      <c r="IO365" s="37"/>
      <c r="IP365" s="4"/>
      <c r="IQ365" s="4"/>
      <c r="IR365" s="4"/>
      <c r="IS365" s="4"/>
      <c r="IT365" s="4"/>
      <c r="IU365" s="4"/>
      <c r="IV365" s="4" t="s">
        <v>226</v>
      </c>
      <c r="IW365" s="10">
        <f>6-COUNTBLANK(IQ365:IV365)</f>
        <v>1</v>
      </c>
      <c r="IX365" s="10" t="s">
        <v>230</v>
      </c>
      <c r="IY365" s="37">
        <v>8.33333333333333</v>
      </c>
      <c r="IZ365" s="4"/>
      <c r="JA365" s="4"/>
      <c r="JB365" s="4"/>
      <c r="JC365" s="4"/>
      <c r="JD365" s="4"/>
      <c r="JE365" s="4"/>
      <c r="JF365" s="4"/>
      <c r="JG365" s="4"/>
      <c r="JH365" s="4"/>
      <c r="JI365" s="4"/>
      <c r="JJ365" s="4"/>
      <c r="JK365" s="10">
        <f>10-COUNTBLANK(JA365:JJ365)</f>
        <v>0</v>
      </c>
      <c r="JL365" s="10"/>
      <c r="JM365" s="37"/>
      <c r="JN365" s="4"/>
      <c r="JO365" s="4"/>
      <c r="JP365" s="4"/>
      <c r="JQ365" s="4"/>
      <c r="JR365" s="4"/>
      <c r="JS365" s="4"/>
      <c r="JT365" s="10">
        <f>5-COUNTBLANK(JO365:JS365)</f>
        <v>0</v>
      </c>
      <c r="JU365" s="10"/>
      <c r="JV365" s="37"/>
      <c r="JW365" s="4"/>
      <c r="JX365" s="8">
        <v>1</v>
      </c>
    </row>
    <row r="366" s="6" customFormat="1" ht="13.9" customHeight="1" spans="1:284">
      <c r="A366" s="7" t="s">
        <v>231</v>
      </c>
      <c r="B366" s="18" t="s">
        <v>560</v>
      </c>
      <c r="C366" s="18"/>
      <c r="D366" s="4"/>
      <c r="E366" s="4"/>
      <c r="F366" s="4"/>
      <c r="G366" s="4"/>
      <c r="H366" s="4"/>
      <c r="I366" s="4"/>
      <c r="J366" s="4"/>
      <c r="K366" s="4">
        <v>1</v>
      </c>
      <c r="L366" s="4"/>
      <c r="M366" s="4"/>
      <c r="N366" s="4">
        <v>1</v>
      </c>
      <c r="O366" s="4">
        <v>9</v>
      </c>
      <c r="P366" s="4"/>
      <c r="Q366" s="9">
        <v>5</v>
      </c>
      <c r="R366" s="4"/>
      <c r="S366" s="4"/>
      <c r="T366" s="4"/>
      <c r="U366" s="4"/>
      <c r="V366" s="4"/>
      <c r="W366" s="10">
        <f>5-COUNTBLANK(R366:V366)</f>
        <v>0</v>
      </c>
      <c r="X366" s="10"/>
      <c r="Y366" s="11"/>
      <c r="Z366" s="4"/>
      <c r="AA366" s="4"/>
      <c r="AB366" s="4"/>
      <c r="AC366" s="4"/>
      <c r="AD366" s="4"/>
      <c r="AE366" s="4"/>
      <c r="AF366" s="10">
        <f>5-COUNTBLANK(AA366:AE366)</f>
        <v>0</v>
      </c>
      <c r="AG366" s="10"/>
      <c r="AH366" s="11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10">
        <f>9-COUNTBLANK(AJ366:AR366)</f>
        <v>0</v>
      </c>
      <c r="AT366" s="10"/>
      <c r="AU366" s="37"/>
      <c r="AV366" s="4"/>
      <c r="AW366" s="4"/>
      <c r="AX366" s="4"/>
      <c r="AY366" s="4" t="s">
        <v>226</v>
      </c>
      <c r="AZ366" s="4"/>
      <c r="BA366" s="4"/>
      <c r="BB366" s="4"/>
      <c r="BC366" s="4"/>
      <c r="BD366" s="4"/>
      <c r="BE366" s="4"/>
      <c r="BF366" s="10">
        <f>9-COUNTBLANK(AW366:BE366)</f>
        <v>1</v>
      </c>
      <c r="BG366" s="10" t="s">
        <v>230</v>
      </c>
      <c r="BH366" s="37">
        <v>5.55555555555556</v>
      </c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36">
        <f>9-COUNTBLANK(BJ366:BR366)</f>
        <v>0</v>
      </c>
      <c r="BT366" s="10"/>
      <c r="BU366" s="37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36">
        <f>10-COUNTBLANK(BW366:CF366)</f>
        <v>0</v>
      </c>
      <c r="CH366" s="10"/>
      <c r="CI366" s="11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10">
        <f>9-COUNTBLANK(CK366:CS366)</f>
        <v>0</v>
      </c>
      <c r="CU366" s="10"/>
      <c r="CV366" s="37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10">
        <f>10-COUNTBLANK(CX366:DG366)</f>
        <v>0</v>
      </c>
      <c r="DI366" s="10"/>
      <c r="DJ366" s="11"/>
      <c r="DK366" s="4"/>
      <c r="DL366" s="4"/>
      <c r="DM366" s="4"/>
      <c r="DN366" s="4"/>
      <c r="DO366" s="4"/>
      <c r="DP366" s="4"/>
      <c r="DQ366" s="4"/>
      <c r="DR366" s="4"/>
      <c r="DS366" s="4"/>
      <c r="DT366" s="36">
        <f>8-COUNTBLANK(DL366:DS366)</f>
        <v>0</v>
      </c>
      <c r="DU366" s="10"/>
      <c r="DV366" s="37"/>
      <c r="DW366" s="4"/>
      <c r="DX366" s="4"/>
      <c r="DY366" s="4"/>
      <c r="DZ366" s="4"/>
      <c r="EA366" s="4"/>
      <c r="EB366" s="4"/>
      <c r="EC366" s="4"/>
      <c r="ED366" s="4"/>
      <c r="EE366" s="4"/>
      <c r="EF366" s="36">
        <f>8-COUNTBLANK(DX366:EE366)</f>
        <v>0</v>
      </c>
      <c r="EG366" s="10"/>
      <c r="EH366" s="37"/>
      <c r="EI366" s="4"/>
      <c r="EJ366" s="4"/>
      <c r="EK366" s="4"/>
      <c r="EL366" s="4"/>
      <c r="EM366" s="4"/>
      <c r="EN366" s="4"/>
      <c r="EO366" s="4"/>
      <c r="EP366" s="4"/>
      <c r="EQ366" s="4"/>
      <c r="ER366" s="10">
        <f>8-COUNTBLANK(EJ366:EQ366)</f>
        <v>0</v>
      </c>
      <c r="ES366" s="10"/>
      <c r="ET366" s="37">
        <v>0</v>
      </c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10">
        <f>10-COUNTBLANK(EV366:FE366)</f>
        <v>0</v>
      </c>
      <c r="FG366" s="10"/>
      <c r="FH366" s="37"/>
      <c r="FI366" s="4"/>
      <c r="FJ366" s="4"/>
      <c r="FK366" s="4"/>
      <c r="FL366" s="4"/>
      <c r="FM366" s="4"/>
      <c r="FN366" s="4"/>
      <c r="FO366" s="4"/>
      <c r="FP366" s="4"/>
      <c r="FQ366" s="4"/>
      <c r="FR366" s="10">
        <f>8-COUNTBLANK(FJ366:FQ366)</f>
        <v>0</v>
      </c>
      <c r="FS366" s="10"/>
      <c r="FT366" s="37">
        <v>0</v>
      </c>
      <c r="FU366" s="4"/>
      <c r="FV366" s="4"/>
      <c r="FW366" s="4"/>
      <c r="FX366" s="4"/>
      <c r="FY366" s="4"/>
      <c r="FZ366" s="4"/>
      <c r="GA366" s="4"/>
      <c r="GB366" s="4"/>
      <c r="GC366" s="4"/>
      <c r="GD366" s="10">
        <f>8-COUNTBLANK(FV366:GC366)</f>
        <v>0</v>
      </c>
      <c r="GE366" s="10"/>
      <c r="GF366" s="37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10">
        <f>9-COUNTBLANK(GH366:GP366)</f>
        <v>0</v>
      </c>
      <c r="GR366" s="10"/>
      <c r="GS366" s="37"/>
      <c r="GT366" s="4"/>
      <c r="GU366" s="4"/>
      <c r="GV366" s="4"/>
      <c r="GW366" s="4"/>
      <c r="GX366" s="4"/>
      <c r="GY366" s="4"/>
      <c r="GZ366" s="4"/>
      <c r="HA366" s="10">
        <f>6-COUNTBLANK(GU366:GZ366)</f>
        <v>0</v>
      </c>
      <c r="HB366" s="10"/>
      <c r="HC366" s="37"/>
      <c r="HD366" s="4"/>
      <c r="HE366" s="4"/>
      <c r="HF366" s="4"/>
      <c r="HG366" s="4"/>
      <c r="HH366" s="4" t="s">
        <v>226</v>
      </c>
      <c r="HI366" s="4"/>
      <c r="HJ366" s="4"/>
      <c r="HK366" s="4"/>
      <c r="HL366" s="4"/>
      <c r="HM366" s="4"/>
      <c r="HN366" s="10">
        <f>9-COUNTBLANK(HE366:HM366)</f>
        <v>1</v>
      </c>
      <c r="HO366" s="10" t="s">
        <v>230</v>
      </c>
      <c r="HP366" s="37">
        <v>5.55555555555556</v>
      </c>
      <c r="HQ366" s="4"/>
      <c r="HR366" s="4"/>
      <c r="HS366" s="4"/>
      <c r="HT366" s="4"/>
      <c r="HU366" s="4"/>
      <c r="HV366" s="4"/>
      <c r="HW366" s="4"/>
      <c r="HX366" s="10">
        <f>6-COUNTBLANK(HR366:HW366)</f>
        <v>0</v>
      </c>
      <c r="HY366" s="10"/>
      <c r="HZ366" s="41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10">
        <f>11-COUNTBLANK(IB366:IL366)</f>
        <v>0</v>
      </c>
      <c r="IN366" s="10"/>
      <c r="IO366" s="37"/>
      <c r="IP366" s="4"/>
      <c r="IQ366" s="4"/>
      <c r="IR366" s="4"/>
      <c r="IS366" s="4"/>
      <c r="IT366" s="4"/>
      <c r="IU366" s="4"/>
      <c r="IV366" s="4"/>
      <c r="IW366" s="10">
        <f>6-COUNTBLANK(IQ366:IV366)</f>
        <v>0</v>
      </c>
      <c r="IX366" s="10"/>
      <c r="IY366" s="37"/>
      <c r="IZ366" s="4"/>
      <c r="JA366" s="4"/>
      <c r="JB366" s="4"/>
      <c r="JC366" s="4"/>
      <c r="JD366" s="4"/>
      <c r="JE366" s="4" t="s">
        <v>226</v>
      </c>
      <c r="JF366" s="4"/>
      <c r="JG366" s="4"/>
      <c r="JH366" s="4"/>
      <c r="JI366" s="4"/>
      <c r="JJ366" s="4"/>
      <c r="JK366" s="10">
        <f>10-COUNTBLANK(JA366:JJ366)</f>
        <v>1</v>
      </c>
      <c r="JL366" s="10" t="s">
        <v>230</v>
      </c>
      <c r="JM366" s="37">
        <v>5</v>
      </c>
      <c r="JN366" s="4"/>
      <c r="JO366" s="4"/>
      <c r="JP366" s="4"/>
      <c r="JQ366" s="4"/>
      <c r="JR366" s="4"/>
      <c r="JS366" s="4"/>
      <c r="JT366" s="10">
        <f>5-COUNTBLANK(JO366:JS366)</f>
        <v>0</v>
      </c>
      <c r="JU366" s="10"/>
      <c r="JV366" s="37"/>
      <c r="JW366" s="4"/>
      <c r="JX366" s="8">
        <v>3</v>
      </c>
    </row>
    <row r="367" s="6" customFormat="1" ht="13.9" customHeight="1" spans="1:284">
      <c r="A367" s="7" t="s">
        <v>231</v>
      </c>
      <c r="B367" s="18" t="s">
        <v>561</v>
      </c>
      <c r="C367" s="18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>
        <v>1</v>
      </c>
      <c r="O367" s="4">
        <v>7</v>
      </c>
      <c r="P367" s="4"/>
      <c r="Q367" s="9">
        <v>7</v>
      </c>
      <c r="R367" s="4"/>
      <c r="S367" s="4"/>
      <c r="T367" s="4"/>
      <c r="U367" s="4"/>
      <c r="V367" s="4"/>
      <c r="W367" s="10">
        <f>5-COUNTBLANK(R367:V367)</f>
        <v>0</v>
      </c>
      <c r="X367" s="10"/>
      <c r="Y367" s="11"/>
      <c r="Z367" s="4"/>
      <c r="AA367" s="4"/>
      <c r="AB367" s="4"/>
      <c r="AC367" s="4"/>
      <c r="AD367" s="4"/>
      <c r="AE367" s="4"/>
      <c r="AF367" s="10">
        <f>5-COUNTBLANK(AA367:AE367)</f>
        <v>0</v>
      </c>
      <c r="AG367" s="10"/>
      <c r="AH367" s="11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10">
        <f>9-COUNTBLANK(AJ367:AR367)</f>
        <v>0</v>
      </c>
      <c r="AT367" s="10"/>
      <c r="AU367" s="37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10">
        <f>9-COUNTBLANK(AW367:BE367)</f>
        <v>0</v>
      </c>
      <c r="BG367" s="10"/>
      <c r="BH367" s="37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36">
        <f>9-COUNTBLANK(BJ367:BR367)</f>
        <v>0</v>
      </c>
      <c r="BT367" s="10"/>
      <c r="BU367" s="37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36">
        <f>10-COUNTBLANK(BW367:CF367)</f>
        <v>0</v>
      </c>
      <c r="CH367" s="10"/>
      <c r="CI367" s="11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10">
        <f>9-COUNTBLANK(CK367:CS367)</f>
        <v>0</v>
      </c>
      <c r="CU367" s="10"/>
      <c r="CV367" s="37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10">
        <f>10-COUNTBLANK(CX367:DG367)</f>
        <v>0</v>
      </c>
      <c r="DI367" s="10"/>
      <c r="DJ367" s="11"/>
      <c r="DK367" s="4"/>
      <c r="DL367" s="4"/>
      <c r="DM367" s="4"/>
      <c r="DN367" s="4"/>
      <c r="DO367" s="4"/>
      <c r="DP367" s="4"/>
      <c r="DQ367" s="4"/>
      <c r="DR367" s="4"/>
      <c r="DS367" s="4"/>
      <c r="DT367" s="36">
        <f>8-COUNTBLANK(DL367:DS367)</f>
        <v>0</v>
      </c>
      <c r="DU367" s="10"/>
      <c r="DV367" s="37"/>
      <c r="DW367" s="4"/>
      <c r="DX367" s="4"/>
      <c r="DY367" s="4"/>
      <c r="DZ367" s="4"/>
      <c r="EA367" s="4"/>
      <c r="EB367" s="4"/>
      <c r="EC367" s="4"/>
      <c r="ED367" s="4"/>
      <c r="EE367" s="4"/>
      <c r="EF367" s="36">
        <f>8-COUNTBLANK(DX367:EE367)</f>
        <v>0</v>
      </c>
      <c r="EG367" s="10"/>
      <c r="EH367" s="37"/>
      <c r="EI367" s="4"/>
      <c r="EJ367" s="4"/>
      <c r="EK367" s="4"/>
      <c r="EL367" s="4"/>
      <c r="EM367" s="4"/>
      <c r="EN367" s="4"/>
      <c r="EO367" s="4"/>
      <c r="EP367" s="4"/>
      <c r="EQ367" s="4"/>
      <c r="ER367" s="10">
        <f>8-COUNTBLANK(EJ367:EQ367)</f>
        <v>0</v>
      </c>
      <c r="ES367" s="10"/>
      <c r="ET367" s="37">
        <v>0</v>
      </c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10">
        <f>10-COUNTBLANK(EV367:FE367)</f>
        <v>0</v>
      </c>
      <c r="FG367" s="10"/>
      <c r="FH367" s="37"/>
      <c r="FI367" s="4"/>
      <c r="FJ367" s="4"/>
      <c r="FK367" s="4"/>
      <c r="FL367" s="4"/>
      <c r="FM367" s="4"/>
      <c r="FN367" s="4"/>
      <c r="FO367" s="4"/>
      <c r="FP367" s="4"/>
      <c r="FQ367" s="4"/>
      <c r="FR367" s="10">
        <f>8-COUNTBLANK(FJ367:FQ367)</f>
        <v>0</v>
      </c>
      <c r="FS367" s="10"/>
      <c r="FT367" s="37">
        <v>0</v>
      </c>
      <c r="FU367" s="4"/>
      <c r="FV367" s="4"/>
      <c r="FW367" s="4"/>
      <c r="FX367" s="4"/>
      <c r="FY367" s="4"/>
      <c r="FZ367" s="4"/>
      <c r="GA367" s="4"/>
      <c r="GB367" s="4"/>
      <c r="GC367" s="4"/>
      <c r="GD367" s="10">
        <f>8-COUNTBLANK(FV367:GC367)</f>
        <v>0</v>
      </c>
      <c r="GE367" s="10"/>
      <c r="GF367" s="37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10">
        <f>9-COUNTBLANK(GH367:GP367)</f>
        <v>0</v>
      </c>
      <c r="GR367" s="10"/>
      <c r="GS367" s="37"/>
      <c r="GT367" s="4"/>
      <c r="GU367" s="4"/>
      <c r="GV367" s="4"/>
      <c r="GW367" s="4"/>
      <c r="GX367" s="4"/>
      <c r="GY367" s="4"/>
      <c r="GZ367" s="4"/>
      <c r="HA367" s="10">
        <f>6-COUNTBLANK(GU367:GZ367)</f>
        <v>0</v>
      </c>
      <c r="HB367" s="10"/>
      <c r="HC367" s="37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10">
        <f>9-COUNTBLANK(HE367:HM367)</f>
        <v>0</v>
      </c>
      <c r="HO367" s="10"/>
      <c r="HP367" s="37"/>
      <c r="HQ367" s="4"/>
      <c r="HR367" s="4"/>
      <c r="HS367" s="4"/>
      <c r="HT367" s="4"/>
      <c r="HU367" s="4"/>
      <c r="HV367" s="4"/>
      <c r="HW367" s="4"/>
      <c r="HX367" s="10">
        <f>6-COUNTBLANK(HR367:HW367)</f>
        <v>0</v>
      </c>
      <c r="HY367" s="10"/>
      <c r="HZ367" s="41"/>
      <c r="IA367" s="4"/>
      <c r="IB367" s="4"/>
      <c r="IC367" s="4"/>
      <c r="ID367" s="4"/>
      <c r="IE367" s="4"/>
      <c r="IF367" s="4"/>
      <c r="IG367" s="4"/>
      <c r="IH367" s="4"/>
      <c r="II367" s="4"/>
      <c r="IJ367" s="4" t="s">
        <v>226</v>
      </c>
      <c r="IK367" s="4"/>
      <c r="IL367" s="4"/>
      <c r="IM367" s="10">
        <f>11-COUNTBLANK(IB367:IL367)</f>
        <v>1</v>
      </c>
      <c r="IN367" s="10" t="s">
        <v>230</v>
      </c>
      <c r="IO367" s="37">
        <v>4.54545454545455</v>
      </c>
      <c r="IP367" s="4"/>
      <c r="IQ367" s="4"/>
      <c r="IR367" s="4"/>
      <c r="IS367" s="4"/>
      <c r="IT367" s="4"/>
      <c r="IU367" s="4"/>
      <c r="IV367" s="4"/>
      <c r="IW367" s="10">
        <f>6-COUNTBLANK(IQ367:IV367)</f>
        <v>0</v>
      </c>
      <c r="IX367" s="10"/>
      <c r="IY367" s="37"/>
      <c r="IZ367" s="4"/>
      <c r="JA367" s="4"/>
      <c r="JB367" s="4"/>
      <c r="JC367" s="4"/>
      <c r="JD367" s="4"/>
      <c r="JE367" s="4"/>
      <c r="JF367" s="4"/>
      <c r="JG367" s="4"/>
      <c r="JH367" s="4"/>
      <c r="JI367" s="4"/>
      <c r="JJ367" s="4"/>
      <c r="JK367" s="10">
        <f>10-COUNTBLANK(JA367:JJ367)</f>
        <v>0</v>
      </c>
      <c r="JL367" s="10"/>
      <c r="JM367" s="37"/>
      <c r="JN367" s="4"/>
      <c r="JO367" s="4"/>
      <c r="JP367" s="4"/>
      <c r="JQ367" s="4"/>
      <c r="JR367" s="4"/>
      <c r="JS367" s="4"/>
      <c r="JT367" s="10">
        <f>5-COUNTBLANK(JO367:JS367)</f>
        <v>0</v>
      </c>
      <c r="JU367" s="10"/>
      <c r="JV367" s="37"/>
      <c r="JW367" s="4"/>
      <c r="JX367" s="8">
        <v>1</v>
      </c>
    </row>
    <row r="368" s="6" customFormat="1" ht="13.9" customHeight="1" spans="1:284">
      <c r="A368" s="43" t="s">
        <v>562</v>
      </c>
      <c r="B368" s="43"/>
      <c r="C368" s="1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9"/>
      <c r="R368" s="4"/>
      <c r="S368" s="4"/>
      <c r="T368" s="4"/>
      <c r="U368" s="4"/>
      <c r="V368" s="4"/>
      <c r="W368" s="10"/>
      <c r="X368" s="10"/>
      <c r="Y368" s="11"/>
      <c r="Z368" s="4"/>
      <c r="AA368" s="4"/>
      <c r="AB368" s="4"/>
      <c r="AC368" s="4"/>
      <c r="AD368" s="4"/>
      <c r="AE368" s="4"/>
      <c r="AF368" s="10"/>
      <c r="AG368" s="10"/>
      <c r="AH368" s="11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10"/>
      <c r="AT368" s="10"/>
      <c r="AU368" s="37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10"/>
      <c r="BG368" s="10"/>
      <c r="BH368" s="37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36"/>
      <c r="BT368" s="10"/>
      <c r="BU368" s="37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36"/>
      <c r="CH368" s="10"/>
      <c r="CI368" s="11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10"/>
      <c r="CU368" s="10"/>
      <c r="CV368" s="37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10"/>
      <c r="DI368" s="10"/>
      <c r="DJ368" s="11"/>
      <c r="DK368" s="4"/>
      <c r="DL368" s="4"/>
      <c r="DM368" s="4"/>
      <c r="DN368" s="4"/>
      <c r="DO368" s="4"/>
      <c r="DP368" s="4"/>
      <c r="DQ368" s="4"/>
      <c r="DR368" s="4"/>
      <c r="DS368" s="4"/>
      <c r="DT368" s="36"/>
      <c r="DU368" s="10"/>
      <c r="DV368" s="37"/>
      <c r="DW368" s="4"/>
      <c r="DX368" s="4"/>
      <c r="DY368" s="4"/>
      <c r="DZ368" s="4"/>
      <c r="EA368" s="4"/>
      <c r="EB368" s="4"/>
      <c r="EC368" s="4"/>
      <c r="ED368" s="4"/>
      <c r="EE368" s="4"/>
      <c r="EF368" s="36"/>
      <c r="EG368" s="10"/>
      <c r="EH368" s="37"/>
      <c r="EI368" s="4"/>
      <c r="EJ368" s="4"/>
      <c r="EK368" s="4"/>
      <c r="EL368" s="4"/>
      <c r="EM368" s="4"/>
      <c r="EN368" s="4"/>
      <c r="EO368" s="4"/>
      <c r="EP368" s="4"/>
      <c r="EQ368" s="4"/>
      <c r="ER368" s="10"/>
      <c r="ES368" s="10"/>
      <c r="ET368" s="37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10"/>
      <c r="FG368" s="10"/>
      <c r="FH368" s="37"/>
      <c r="FI368" s="4"/>
      <c r="FJ368" s="4"/>
      <c r="FK368" s="4"/>
      <c r="FL368" s="4"/>
      <c r="FM368" s="4"/>
      <c r="FN368" s="4"/>
      <c r="FO368" s="4"/>
      <c r="FP368" s="4"/>
      <c r="FQ368" s="4"/>
      <c r="FR368" s="10"/>
      <c r="FS368" s="10"/>
      <c r="FT368" s="37"/>
      <c r="FU368" s="4"/>
      <c r="FV368" s="4"/>
      <c r="FW368" s="4"/>
      <c r="FX368" s="4"/>
      <c r="FY368" s="4"/>
      <c r="FZ368" s="4"/>
      <c r="GA368" s="4"/>
      <c r="GB368" s="4"/>
      <c r="GC368" s="4"/>
      <c r="GD368" s="10"/>
      <c r="GE368" s="10"/>
      <c r="GF368" s="37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10"/>
      <c r="GR368" s="10"/>
      <c r="GS368" s="37"/>
      <c r="GT368" s="4"/>
      <c r="GU368" s="4"/>
      <c r="GV368" s="4"/>
      <c r="GW368" s="4"/>
      <c r="GX368" s="4"/>
      <c r="GY368" s="4"/>
      <c r="GZ368" s="4"/>
      <c r="HA368" s="10"/>
      <c r="HB368" s="10"/>
      <c r="HC368" s="37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10"/>
      <c r="HO368" s="10"/>
      <c r="HP368" s="37"/>
      <c r="HQ368" s="4"/>
      <c r="HR368" s="4"/>
      <c r="HS368" s="4"/>
      <c r="HT368" s="4"/>
      <c r="HU368" s="4"/>
      <c r="HV368" s="4"/>
      <c r="HW368" s="4"/>
      <c r="HX368" s="10"/>
      <c r="HY368" s="10"/>
      <c r="HZ368" s="41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10"/>
      <c r="IN368" s="10"/>
      <c r="IO368" s="37"/>
      <c r="IP368" s="4"/>
      <c r="IQ368" s="4"/>
      <c r="IR368" s="4"/>
      <c r="IS368" s="4"/>
      <c r="IT368" s="4"/>
      <c r="IU368" s="4"/>
      <c r="IV368" s="4"/>
      <c r="IW368" s="10"/>
      <c r="IX368" s="10"/>
      <c r="IY368" s="37"/>
      <c r="IZ368" s="4"/>
      <c r="JA368" s="4"/>
      <c r="JB368" s="4"/>
      <c r="JC368" s="4"/>
      <c r="JD368" s="4"/>
      <c r="JE368" s="4"/>
      <c r="JF368" s="4"/>
      <c r="JG368" s="4"/>
      <c r="JH368" s="4"/>
      <c r="JI368" s="4"/>
      <c r="JJ368" s="4"/>
      <c r="JK368" s="10"/>
      <c r="JL368" s="10"/>
      <c r="JM368" s="37"/>
      <c r="JN368" s="4"/>
      <c r="JO368" s="4"/>
      <c r="JP368" s="4"/>
      <c r="JQ368" s="4"/>
      <c r="JR368" s="4"/>
      <c r="JS368" s="4"/>
      <c r="JT368" s="10"/>
      <c r="JU368" s="10"/>
      <c r="JV368" s="37"/>
      <c r="JW368" s="4"/>
      <c r="JX368" s="8"/>
    </row>
    <row r="369" s="6" customFormat="1" ht="13.9" customHeight="1" spans="1:284">
      <c r="A369" s="7" t="s">
        <v>231</v>
      </c>
      <c r="B369" s="18" t="s">
        <v>563</v>
      </c>
      <c r="C369" s="18"/>
      <c r="D369" s="4"/>
      <c r="E369" s="4">
        <v>1</v>
      </c>
      <c r="F369" s="4"/>
      <c r="G369" s="4"/>
      <c r="H369" s="4"/>
      <c r="I369" s="4"/>
      <c r="J369" s="4"/>
      <c r="K369" s="4">
        <v>1</v>
      </c>
      <c r="L369" s="4"/>
      <c r="M369" s="4"/>
      <c r="N369" s="4">
        <v>1</v>
      </c>
      <c r="O369" s="4">
        <v>8</v>
      </c>
      <c r="P369" s="4">
        <v>3</v>
      </c>
      <c r="Q369" s="9">
        <v>2</v>
      </c>
      <c r="R369" s="4"/>
      <c r="S369" s="4"/>
      <c r="T369" s="4"/>
      <c r="U369" s="4"/>
      <c r="V369" s="4"/>
      <c r="W369" s="10">
        <f>5-COUNTBLANK(R369:V369)</f>
        <v>0</v>
      </c>
      <c r="X369" s="10"/>
      <c r="Y369" s="11"/>
      <c r="Z369" s="4"/>
      <c r="AA369" s="4"/>
      <c r="AB369" s="4"/>
      <c r="AC369" s="4"/>
      <c r="AD369" s="4"/>
      <c r="AE369" s="4"/>
      <c r="AF369" s="10">
        <f>5-COUNTBLANK(AA369:AE369)</f>
        <v>0</v>
      </c>
      <c r="AG369" s="10"/>
      <c r="AH369" s="11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10">
        <f>9-COUNTBLANK(AJ369:AR369)</f>
        <v>0</v>
      </c>
      <c r="AT369" s="10"/>
      <c r="AU369" s="37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10">
        <f>9-COUNTBLANK(AW369:BE369)</f>
        <v>0</v>
      </c>
      <c r="BG369" s="10"/>
      <c r="BH369" s="37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36">
        <f>9-COUNTBLANK(BJ369:BR369)</f>
        <v>0</v>
      </c>
      <c r="BT369" s="10"/>
      <c r="BU369" s="37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36">
        <f>10-COUNTBLANK(BW369:CF369)</f>
        <v>0</v>
      </c>
      <c r="CH369" s="10"/>
      <c r="CI369" s="11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10">
        <f>9-COUNTBLANK(CK369:CS369)</f>
        <v>0</v>
      </c>
      <c r="CU369" s="10"/>
      <c r="CV369" s="37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10">
        <f>10-COUNTBLANK(CX369:DG369)</f>
        <v>0</v>
      </c>
      <c r="DI369" s="10"/>
      <c r="DJ369" s="11"/>
      <c r="DK369" s="4"/>
      <c r="DL369" s="4"/>
      <c r="DM369" s="4"/>
      <c r="DN369" s="4"/>
      <c r="DO369" s="4"/>
      <c r="DP369" s="4"/>
      <c r="DQ369" s="4"/>
      <c r="DR369" s="4"/>
      <c r="DS369" s="4"/>
      <c r="DT369" s="36">
        <f>8-COUNTBLANK(DL369:DS369)</f>
        <v>0</v>
      </c>
      <c r="DU369" s="10"/>
      <c r="DV369" s="37"/>
      <c r="DW369" s="4"/>
      <c r="DX369" s="4"/>
      <c r="DY369" s="4"/>
      <c r="DZ369" s="4"/>
      <c r="EA369" s="4"/>
      <c r="EB369" s="4"/>
      <c r="EC369" s="4"/>
      <c r="ED369" s="4"/>
      <c r="EE369" s="4"/>
      <c r="EF369" s="36">
        <f>8-COUNTBLANK(DX369:EE369)</f>
        <v>0</v>
      </c>
      <c r="EG369" s="10"/>
      <c r="EH369" s="37"/>
      <c r="EI369" s="4"/>
      <c r="EJ369" s="4"/>
      <c r="EK369" s="4"/>
      <c r="EL369" s="4"/>
      <c r="EM369" s="4"/>
      <c r="EN369" s="4"/>
      <c r="EO369" s="4"/>
      <c r="EP369" s="4"/>
      <c r="EQ369" s="4"/>
      <c r="ER369" s="10">
        <f>8-COUNTBLANK(EJ369:EQ369)</f>
        <v>0</v>
      </c>
      <c r="ES369" s="10"/>
      <c r="ET369" s="37">
        <v>0</v>
      </c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10">
        <f>10-COUNTBLANK(EV369:FE369)</f>
        <v>0</v>
      </c>
      <c r="FG369" s="10"/>
      <c r="FH369" s="37"/>
      <c r="FI369" s="4"/>
      <c r="FJ369" s="4"/>
      <c r="FK369" s="4"/>
      <c r="FL369" s="4"/>
      <c r="FM369" s="4"/>
      <c r="FN369" s="4"/>
      <c r="FO369" s="4"/>
      <c r="FP369" s="4"/>
      <c r="FQ369" s="4"/>
      <c r="FR369" s="10">
        <f>8-COUNTBLANK(FJ369:FQ369)</f>
        <v>0</v>
      </c>
      <c r="FS369" s="10"/>
      <c r="FT369" s="37">
        <v>0</v>
      </c>
      <c r="FU369" s="4"/>
      <c r="FV369" s="4"/>
      <c r="FW369" s="4"/>
      <c r="FX369" s="4"/>
      <c r="FY369" s="4"/>
      <c r="FZ369" s="4"/>
      <c r="GA369" s="4"/>
      <c r="GB369" s="4"/>
      <c r="GC369" s="4"/>
      <c r="GD369" s="10">
        <f>8-COUNTBLANK(FV369:GC369)</f>
        <v>0</v>
      </c>
      <c r="GE369" s="10"/>
      <c r="GF369" s="37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10">
        <f>9-COUNTBLANK(GH369:GP369)</f>
        <v>0</v>
      </c>
      <c r="GR369" s="10"/>
      <c r="GS369" s="37"/>
      <c r="GT369" s="4"/>
      <c r="GU369" s="4"/>
      <c r="GV369" s="4"/>
      <c r="GW369" s="4"/>
      <c r="GX369" s="4"/>
      <c r="GY369" s="4"/>
      <c r="GZ369" s="4"/>
      <c r="HA369" s="10">
        <f>6-COUNTBLANK(GU369:GZ369)</f>
        <v>0</v>
      </c>
      <c r="HB369" s="10"/>
      <c r="HC369" s="37"/>
      <c r="HD369" s="4"/>
      <c r="HE369" s="4" t="s">
        <v>226</v>
      </c>
      <c r="HF369" s="4"/>
      <c r="HG369" s="4"/>
      <c r="HH369" s="4"/>
      <c r="HI369" s="4"/>
      <c r="HJ369" s="4"/>
      <c r="HK369" s="4"/>
      <c r="HL369" s="4"/>
      <c r="HM369" s="4"/>
      <c r="HN369" s="10">
        <f>9-COUNTBLANK(HE369:HM369)</f>
        <v>1</v>
      </c>
      <c r="HO369" s="10" t="s">
        <v>230</v>
      </c>
      <c r="HP369" s="37">
        <v>5.55555555555556</v>
      </c>
      <c r="HQ369" s="4"/>
      <c r="HR369" s="4"/>
      <c r="HS369" s="4"/>
      <c r="HT369" s="4"/>
      <c r="HU369" s="4"/>
      <c r="HV369" s="4"/>
      <c r="HW369" s="4"/>
      <c r="HX369" s="10">
        <f>6-COUNTBLANK(HR369:HW369)</f>
        <v>0</v>
      </c>
      <c r="HY369" s="10"/>
      <c r="HZ369" s="41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10">
        <f>11-COUNTBLANK(IB369:IL369)</f>
        <v>0</v>
      </c>
      <c r="IN369" s="10"/>
      <c r="IO369" s="37"/>
      <c r="IP369" s="4"/>
      <c r="IQ369" s="4"/>
      <c r="IR369" s="4"/>
      <c r="IS369" s="4"/>
      <c r="IT369" s="4"/>
      <c r="IU369" s="4"/>
      <c r="IV369" s="4"/>
      <c r="IW369" s="10">
        <f>6-COUNTBLANK(IQ369:IV369)</f>
        <v>0</v>
      </c>
      <c r="IX369" s="10"/>
      <c r="IY369" s="37"/>
      <c r="IZ369" s="4"/>
      <c r="JA369" s="4"/>
      <c r="JB369" s="4"/>
      <c r="JC369" s="4"/>
      <c r="JD369" s="4"/>
      <c r="JE369" s="4"/>
      <c r="JF369" s="4"/>
      <c r="JG369" s="4"/>
      <c r="JH369" s="4"/>
      <c r="JI369" s="4"/>
      <c r="JJ369" s="4"/>
      <c r="JK369" s="10">
        <f>10-COUNTBLANK(JA369:JJ369)</f>
        <v>0</v>
      </c>
      <c r="JL369" s="10"/>
      <c r="JM369" s="37"/>
      <c r="JN369" s="4"/>
      <c r="JO369" s="4"/>
      <c r="JP369" s="4"/>
      <c r="JQ369" s="4"/>
      <c r="JR369" s="4"/>
      <c r="JS369" s="4"/>
      <c r="JT369" s="10">
        <f>5-COUNTBLANK(JO369:JS369)</f>
        <v>0</v>
      </c>
      <c r="JU369" s="10"/>
      <c r="JV369" s="37"/>
      <c r="JW369" s="4"/>
      <c r="JX369" s="8">
        <v>1</v>
      </c>
    </row>
    <row r="370" s="6" customFormat="1" ht="13.9" customHeight="1" spans="1:284">
      <c r="A370" s="7" t="s">
        <v>231</v>
      </c>
      <c r="B370" s="18" t="s">
        <v>564</v>
      </c>
      <c r="C370" s="18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>
        <v>1</v>
      </c>
      <c r="O370" s="4">
        <v>8</v>
      </c>
      <c r="P370" s="4">
        <v>3</v>
      </c>
      <c r="Q370" s="9">
        <v>2</v>
      </c>
      <c r="R370" s="4"/>
      <c r="S370" s="4"/>
      <c r="T370" s="4"/>
      <c r="U370" s="4"/>
      <c r="V370" s="4"/>
      <c r="W370" s="10">
        <f>5-COUNTBLANK(R370:V370)</f>
        <v>0</v>
      </c>
      <c r="X370" s="10"/>
      <c r="Y370" s="11"/>
      <c r="Z370" s="4"/>
      <c r="AA370" s="4"/>
      <c r="AB370" s="4"/>
      <c r="AC370" s="4"/>
      <c r="AD370" s="4"/>
      <c r="AE370" s="4"/>
      <c r="AF370" s="10">
        <f>5-COUNTBLANK(AA370:AE370)</f>
        <v>0</v>
      </c>
      <c r="AG370" s="10"/>
      <c r="AH370" s="11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10">
        <f>9-COUNTBLANK(AJ370:AR370)</f>
        <v>0</v>
      </c>
      <c r="AT370" s="10"/>
      <c r="AU370" s="37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10">
        <f>9-COUNTBLANK(AW370:BE370)</f>
        <v>0</v>
      </c>
      <c r="BG370" s="10"/>
      <c r="BH370" s="37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36">
        <f>9-COUNTBLANK(BJ370:BR370)</f>
        <v>0</v>
      </c>
      <c r="BT370" s="10"/>
      <c r="BU370" s="37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36">
        <f>10-COUNTBLANK(BW370:CF370)</f>
        <v>0</v>
      </c>
      <c r="CH370" s="10"/>
      <c r="CI370" s="11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10">
        <f>9-COUNTBLANK(CK370:CS370)</f>
        <v>0</v>
      </c>
      <c r="CU370" s="10"/>
      <c r="CV370" s="37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10">
        <f>10-COUNTBLANK(CX370:DG370)</f>
        <v>0</v>
      </c>
      <c r="DI370" s="10"/>
      <c r="DJ370" s="11"/>
      <c r="DK370" s="4"/>
      <c r="DL370" s="4"/>
      <c r="DM370" s="4"/>
      <c r="DN370" s="4"/>
      <c r="DO370" s="4"/>
      <c r="DP370" s="4"/>
      <c r="DQ370" s="4"/>
      <c r="DR370" s="4"/>
      <c r="DS370" s="4"/>
      <c r="DT370" s="36">
        <f>8-COUNTBLANK(DL370:DS370)</f>
        <v>0</v>
      </c>
      <c r="DU370" s="10"/>
      <c r="DV370" s="37"/>
      <c r="DW370" s="4"/>
      <c r="DX370" s="4"/>
      <c r="DY370" s="4"/>
      <c r="DZ370" s="4"/>
      <c r="EA370" s="4"/>
      <c r="EB370" s="4"/>
      <c r="EC370" s="4"/>
      <c r="ED370" s="4"/>
      <c r="EE370" s="4"/>
      <c r="EF370" s="36">
        <f>8-COUNTBLANK(DX370:EE370)</f>
        <v>0</v>
      </c>
      <c r="EG370" s="10"/>
      <c r="EH370" s="37"/>
      <c r="EI370" s="4"/>
      <c r="EJ370" s="4"/>
      <c r="EK370" s="4"/>
      <c r="EL370" s="4"/>
      <c r="EM370" s="4"/>
      <c r="EN370" s="4"/>
      <c r="EO370" s="4"/>
      <c r="EP370" s="4"/>
      <c r="EQ370" s="4"/>
      <c r="ER370" s="10">
        <f>8-COUNTBLANK(EJ370:EQ370)</f>
        <v>0</v>
      </c>
      <c r="ES370" s="10"/>
      <c r="ET370" s="37">
        <v>0</v>
      </c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10">
        <f>10-COUNTBLANK(EV370:FE370)</f>
        <v>0</v>
      </c>
      <c r="FG370" s="10"/>
      <c r="FH370" s="37"/>
      <c r="FI370" s="4"/>
      <c r="FJ370" s="4"/>
      <c r="FK370" s="4"/>
      <c r="FL370" s="4"/>
      <c r="FM370" s="4"/>
      <c r="FN370" s="4"/>
      <c r="FO370" s="4"/>
      <c r="FP370" s="4"/>
      <c r="FQ370" s="4"/>
      <c r="FR370" s="10">
        <f>8-COUNTBLANK(FJ370:FQ370)</f>
        <v>0</v>
      </c>
      <c r="FS370" s="10"/>
      <c r="FT370" s="37">
        <v>0</v>
      </c>
      <c r="FU370" s="4"/>
      <c r="FV370" s="4" t="s">
        <v>226</v>
      </c>
      <c r="FW370" s="4"/>
      <c r="FX370" s="4"/>
      <c r="FY370" s="4"/>
      <c r="FZ370" s="4"/>
      <c r="GA370" s="4"/>
      <c r="GB370" s="4"/>
      <c r="GC370" s="4"/>
      <c r="GD370" s="10">
        <f>8-COUNTBLANK(FV370:GC370)</f>
        <v>1</v>
      </c>
      <c r="GE370" s="10" t="s">
        <v>230</v>
      </c>
      <c r="GF370" s="37">
        <v>6.25</v>
      </c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10">
        <f>9-COUNTBLANK(GH370:GP370)</f>
        <v>0</v>
      </c>
      <c r="GR370" s="10"/>
      <c r="GS370" s="37"/>
      <c r="GT370" s="4"/>
      <c r="GU370" s="4"/>
      <c r="GV370" s="4"/>
      <c r="GW370" s="4"/>
      <c r="GX370" s="4"/>
      <c r="GY370" s="4"/>
      <c r="GZ370" s="4"/>
      <c r="HA370" s="10">
        <f>6-COUNTBLANK(GU370:GZ370)</f>
        <v>0</v>
      </c>
      <c r="HB370" s="10"/>
      <c r="HC370" s="37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10">
        <f>9-COUNTBLANK(HE370:HM370)</f>
        <v>0</v>
      </c>
      <c r="HO370" s="10"/>
      <c r="HP370" s="37"/>
      <c r="HQ370" s="4"/>
      <c r="HR370" s="4"/>
      <c r="HS370" s="4"/>
      <c r="HT370" s="4"/>
      <c r="HU370" s="4"/>
      <c r="HV370" s="4"/>
      <c r="HW370" s="4"/>
      <c r="HX370" s="10">
        <f>6-COUNTBLANK(HR370:HW370)</f>
        <v>0</v>
      </c>
      <c r="HY370" s="10"/>
      <c r="HZ370" s="41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10">
        <f>11-COUNTBLANK(IB370:IL370)</f>
        <v>0</v>
      </c>
      <c r="IN370" s="10"/>
      <c r="IO370" s="37"/>
      <c r="IP370" s="4"/>
      <c r="IQ370" s="4"/>
      <c r="IR370" s="4"/>
      <c r="IS370" s="4"/>
      <c r="IT370" s="4"/>
      <c r="IU370" s="4"/>
      <c r="IV370" s="4"/>
      <c r="IW370" s="10">
        <f>6-COUNTBLANK(IQ370:IV370)</f>
        <v>0</v>
      </c>
      <c r="IX370" s="10"/>
      <c r="IY370" s="37"/>
      <c r="IZ370" s="4"/>
      <c r="JA370" s="4"/>
      <c r="JB370" s="4"/>
      <c r="JC370" s="4"/>
      <c r="JD370" s="4"/>
      <c r="JE370" s="4"/>
      <c r="JF370" s="4"/>
      <c r="JG370" s="4"/>
      <c r="JH370" s="4"/>
      <c r="JI370" s="4"/>
      <c r="JJ370" s="4"/>
      <c r="JK370" s="10">
        <f>10-COUNTBLANK(JA370:JJ370)</f>
        <v>0</v>
      </c>
      <c r="JL370" s="10"/>
      <c r="JM370" s="37"/>
      <c r="JN370" s="4"/>
      <c r="JO370" s="4"/>
      <c r="JP370" s="4"/>
      <c r="JQ370" s="4"/>
      <c r="JR370" s="4"/>
      <c r="JS370" s="4"/>
      <c r="JT370" s="10">
        <f>5-COUNTBLANK(JO370:JS370)</f>
        <v>0</v>
      </c>
      <c r="JU370" s="10"/>
      <c r="JV370" s="37"/>
      <c r="JW370" s="4"/>
      <c r="JX370" s="8">
        <v>1</v>
      </c>
    </row>
    <row r="371" s="6" customFormat="1" ht="13.9" customHeight="1" spans="1:284">
      <c r="A371" s="43" t="s">
        <v>286</v>
      </c>
      <c r="B371" s="43"/>
      <c r="C371" s="18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9"/>
      <c r="R371" s="4"/>
      <c r="S371" s="4"/>
      <c r="T371" s="4"/>
      <c r="U371" s="4"/>
      <c r="V371" s="4"/>
      <c r="W371" s="10"/>
      <c r="X371" s="10"/>
      <c r="Y371" s="11"/>
      <c r="Z371" s="4"/>
      <c r="AA371" s="4"/>
      <c r="AB371" s="4"/>
      <c r="AC371" s="4"/>
      <c r="AD371" s="4"/>
      <c r="AE371" s="4"/>
      <c r="AF371" s="10"/>
      <c r="AG371" s="10"/>
      <c r="AH371" s="11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10"/>
      <c r="AT371" s="10"/>
      <c r="AU371" s="37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10"/>
      <c r="BG371" s="10"/>
      <c r="BH371" s="37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36"/>
      <c r="BT371" s="10"/>
      <c r="BU371" s="37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36"/>
      <c r="CH371" s="10"/>
      <c r="CI371" s="11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10"/>
      <c r="CU371" s="10"/>
      <c r="CV371" s="37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10"/>
      <c r="DI371" s="10"/>
      <c r="DJ371" s="11"/>
      <c r="DK371" s="4"/>
      <c r="DL371" s="4"/>
      <c r="DM371" s="4"/>
      <c r="DN371" s="4"/>
      <c r="DO371" s="4"/>
      <c r="DP371" s="4"/>
      <c r="DQ371" s="4"/>
      <c r="DR371" s="4"/>
      <c r="DS371" s="4"/>
      <c r="DT371" s="36"/>
      <c r="DU371" s="10"/>
      <c r="DV371" s="37"/>
      <c r="DW371" s="4"/>
      <c r="DX371" s="4"/>
      <c r="DY371" s="4"/>
      <c r="DZ371" s="4"/>
      <c r="EA371" s="4"/>
      <c r="EB371" s="4"/>
      <c r="EC371" s="4"/>
      <c r="ED371" s="4"/>
      <c r="EE371" s="4"/>
      <c r="EF371" s="36"/>
      <c r="EG371" s="10"/>
      <c r="EH371" s="37"/>
      <c r="EI371" s="4"/>
      <c r="EJ371" s="4"/>
      <c r="EK371" s="4"/>
      <c r="EL371" s="4"/>
      <c r="EM371" s="4"/>
      <c r="EN371" s="4"/>
      <c r="EO371" s="4"/>
      <c r="EP371" s="4"/>
      <c r="EQ371" s="4"/>
      <c r="ER371" s="10"/>
      <c r="ES371" s="10"/>
      <c r="ET371" s="37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10"/>
      <c r="FG371" s="10"/>
      <c r="FH371" s="37"/>
      <c r="FI371" s="4"/>
      <c r="FJ371" s="4"/>
      <c r="FK371" s="4"/>
      <c r="FL371" s="4"/>
      <c r="FM371" s="4"/>
      <c r="FN371" s="4"/>
      <c r="FO371" s="4"/>
      <c r="FP371" s="4"/>
      <c r="FQ371" s="4"/>
      <c r="FR371" s="10"/>
      <c r="FS371" s="10"/>
      <c r="FT371" s="37"/>
      <c r="FU371" s="4"/>
      <c r="FV371" s="4"/>
      <c r="FW371" s="4"/>
      <c r="FX371" s="4"/>
      <c r="FY371" s="4"/>
      <c r="FZ371" s="4"/>
      <c r="GA371" s="4"/>
      <c r="GB371" s="4"/>
      <c r="GC371" s="4"/>
      <c r="GD371" s="10"/>
      <c r="GE371" s="10"/>
      <c r="GF371" s="37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10"/>
      <c r="GR371" s="10"/>
      <c r="GS371" s="37"/>
      <c r="GT371" s="4"/>
      <c r="GU371" s="4"/>
      <c r="GV371" s="4"/>
      <c r="GW371" s="4"/>
      <c r="GX371" s="4"/>
      <c r="GY371" s="4"/>
      <c r="GZ371" s="4"/>
      <c r="HA371" s="10"/>
      <c r="HB371" s="10"/>
      <c r="HC371" s="37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10"/>
      <c r="HO371" s="10"/>
      <c r="HP371" s="37"/>
      <c r="HQ371" s="4"/>
      <c r="HR371" s="4"/>
      <c r="HS371" s="4"/>
      <c r="HT371" s="4"/>
      <c r="HU371" s="4"/>
      <c r="HV371" s="4"/>
      <c r="HW371" s="4"/>
      <c r="HX371" s="10"/>
      <c r="HY371" s="10"/>
      <c r="HZ371" s="41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10"/>
      <c r="IN371" s="10"/>
      <c r="IO371" s="37"/>
      <c r="IP371" s="4"/>
      <c r="IQ371" s="4"/>
      <c r="IR371" s="4"/>
      <c r="IS371" s="4"/>
      <c r="IT371" s="4"/>
      <c r="IU371" s="4"/>
      <c r="IV371" s="4"/>
      <c r="IW371" s="10"/>
      <c r="IX371" s="10"/>
      <c r="IY371" s="37"/>
      <c r="IZ371" s="4"/>
      <c r="JA371" s="4"/>
      <c r="JB371" s="4"/>
      <c r="JC371" s="4"/>
      <c r="JD371" s="4"/>
      <c r="JE371" s="4"/>
      <c r="JF371" s="4"/>
      <c r="JG371" s="4"/>
      <c r="JH371" s="4"/>
      <c r="JI371" s="4"/>
      <c r="JJ371" s="4"/>
      <c r="JK371" s="10"/>
      <c r="JL371" s="10"/>
      <c r="JM371" s="37"/>
      <c r="JN371" s="4"/>
      <c r="JO371" s="4"/>
      <c r="JP371" s="4"/>
      <c r="JQ371" s="4"/>
      <c r="JR371" s="4"/>
      <c r="JS371" s="4"/>
      <c r="JT371" s="10"/>
      <c r="JU371" s="10"/>
      <c r="JV371" s="37"/>
      <c r="JW371" s="4"/>
      <c r="JX371" s="8"/>
    </row>
    <row r="372" s="6" customFormat="1" ht="13.9" customHeight="1" spans="1:284">
      <c r="A372" s="7" t="s">
        <v>231</v>
      </c>
      <c r="B372" s="18" t="s">
        <v>565</v>
      </c>
      <c r="C372" s="18"/>
      <c r="D372" s="4">
        <v>0.5</v>
      </c>
      <c r="E372" s="4">
        <v>1</v>
      </c>
      <c r="F372" s="4">
        <v>1</v>
      </c>
      <c r="G372" s="4"/>
      <c r="H372" s="4">
        <v>1</v>
      </c>
      <c r="I372" s="4"/>
      <c r="J372" s="4"/>
      <c r="K372" s="4"/>
      <c r="L372" s="4"/>
      <c r="M372" s="4"/>
      <c r="N372" s="4"/>
      <c r="O372" s="4">
        <v>6</v>
      </c>
      <c r="P372" s="4">
        <v>6</v>
      </c>
      <c r="Q372" s="9">
        <v>6</v>
      </c>
      <c r="R372" s="4" t="s">
        <v>226</v>
      </c>
      <c r="S372" s="4"/>
      <c r="T372" s="4"/>
      <c r="U372" s="4" t="s">
        <v>226</v>
      </c>
      <c r="V372" s="4"/>
      <c r="W372" s="10">
        <f t="shared" ref="W372:W403" si="352">5-COUNTBLANK(R372:V372)</f>
        <v>2</v>
      </c>
      <c r="X372" s="10" t="s">
        <v>228</v>
      </c>
      <c r="Y372" s="11">
        <v>20</v>
      </c>
      <c r="Z372" s="4"/>
      <c r="AA372" s="4"/>
      <c r="AB372" s="4" t="s">
        <v>226</v>
      </c>
      <c r="AC372" s="4" t="s">
        <v>226</v>
      </c>
      <c r="AD372" s="4" t="s">
        <v>226</v>
      </c>
      <c r="AE372" s="4"/>
      <c r="AF372" s="10">
        <f t="shared" ref="AF372:AF403" si="353">5-COUNTBLANK(AA372:AE372)</f>
        <v>3</v>
      </c>
      <c r="AG372" s="10" t="s">
        <v>232</v>
      </c>
      <c r="AH372" s="11">
        <v>30</v>
      </c>
      <c r="AI372" s="4"/>
      <c r="AJ372" s="4"/>
      <c r="AK372" s="4" t="s">
        <v>226</v>
      </c>
      <c r="AL372" s="4" t="s">
        <v>226</v>
      </c>
      <c r="AM372" s="4" t="s">
        <v>226</v>
      </c>
      <c r="AN372" s="4" t="s">
        <v>226</v>
      </c>
      <c r="AO372" s="4" t="s">
        <v>226</v>
      </c>
      <c r="AP372" s="4"/>
      <c r="AQ372" s="4"/>
      <c r="AR372" s="4">
        <v>1</v>
      </c>
      <c r="AS372" s="10">
        <f t="shared" ref="AS372:AS403" si="354">9-COUNTBLANK(AJ372:AR372)</f>
        <v>6</v>
      </c>
      <c r="AT372" s="10" t="s">
        <v>227</v>
      </c>
      <c r="AU372" s="37">
        <v>83.3333333333333</v>
      </c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10">
        <f t="shared" ref="BF372:BF403" si="355">9-COUNTBLANK(AW372:BE372)</f>
        <v>0</v>
      </c>
      <c r="BG372" s="10"/>
      <c r="BH372" s="37"/>
      <c r="BI372" s="4"/>
      <c r="BJ372" s="4"/>
      <c r="BK372" s="4"/>
      <c r="BL372" s="4"/>
      <c r="BM372" s="4" t="s">
        <v>226</v>
      </c>
      <c r="BN372" s="4"/>
      <c r="BO372" s="4"/>
      <c r="BP372" s="4"/>
      <c r="BQ372" s="4"/>
      <c r="BR372" s="4" t="s">
        <v>226</v>
      </c>
      <c r="BS372" s="36">
        <f t="shared" ref="BS372:BS403" si="356">9-COUNTBLANK(BJ372:BR372)</f>
        <v>2</v>
      </c>
      <c r="BT372" s="10" t="s">
        <v>228</v>
      </c>
      <c r="BU372" s="37">
        <v>11.1111111111111</v>
      </c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36">
        <f t="shared" ref="CG372:CG403" si="357">10-COUNTBLANK(BW372:CF372)</f>
        <v>0</v>
      </c>
      <c r="CH372" s="10"/>
      <c r="CI372" s="11"/>
      <c r="CJ372" s="4"/>
      <c r="CK372" s="4"/>
      <c r="CL372" s="4"/>
      <c r="CM372" s="4"/>
      <c r="CN372" s="4"/>
      <c r="CO372" s="4" t="s">
        <v>226</v>
      </c>
      <c r="CP372" s="4" t="s">
        <v>226</v>
      </c>
      <c r="CQ372" s="4" t="s">
        <v>226</v>
      </c>
      <c r="CR372" s="4"/>
      <c r="CS372" s="4"/>
      <c r="CT372" s="10">
        <f t="shared" ref="CT372:CT403" si="358">9-COUNTBLANK(CK372:CS372)</f>
        <v>3</v>
      </c>
      <c r="CU372" s="10" t="s">
        <v>232</v>
      </c>
      <c r="CV372" s="37">
        <v>16.6666666666667</v>
      </c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10">
        <f t="shared" ref="DH372:DH403" si="359">10-COUNTBLANK(CX372:DG372)</f>
        <v>0</v>
      </c>
      <c r="DI372" s="10"/>
      <c r="DJ372" s="11"/>
      <c r="DK372" s="4"/>
      <c r="DL372" s="4"/>
      <c r="DM372" s="4"/>
      <c r="DN372" s="4"/>
      <c r="DO372" s="4"/>
      <c r="DP372" s="4"/>
      <c r="DQ372" s="4" t="s">
        <v>226</v>
      </c>
      <c r="DR372" s="4" t="s">
        <v>226</v>
      </c>
      <c r="DS372" s="4" t="s">
        <v>226</v>
      </c>
      <c r="DT372" s="36">
        <f t="shared" ref="DT372:DT403" si="360">8-COUNTBLANK(DL372:DS372)</f>
        <v>3</v>
      </c>
      <c r="DU372" s="10" t="s">
        <v>228</v>
      </c>
      <c r="DV372" s="37">
        <v>18.75</v>
      </c>
      <c r="DW372" s="4"/>
      <c r="DX372" s="4"/>
      <c r="DY372" s="4"/>
      <c r="DZ372" s="4"/>
      <c r="EA372" s="4"/>
      <c r="EB372" s="4"/>
      <c r="EC372" s="4"/>
      <c r="ED372" s="4"/>
      <c r="EE372" s="4"/>
      <c r="EF372" s="36">
        <f t="shared" ref="EF372:EF403" si="361">8-COUNTBLANK(DX372:EE372)</f>
        <v>0</v>
      </c>
      <c r="EG372" s="10"/>
      <c r="EH372" s="37"/>
      <c r="EI372" s="4"/>
      <c r="EJ372" s="4"/>
      <c r="EK372" s="4" t="s">
        <v>226</v>
      </c>
      <c r="EL372" s="4" t="s">
        <v>226</v>
      </c>
      <c r="EM372" s="4"/>
      <c r="EN372" s="4"/>
      <c r="EO372" s="4"/>
      <c r="EP372" s="4"/>
      <c r="EQ372" s="4" t="s">
        <v>226</v>
      </c>
      <c r="ER372" s="10">
        <f t="shared" ref="ER372:ER403" si="362">8-COUNTBLANK(EJ372:EQ372)</f>
        <v>3</v>
      </c>
      <c r="ES372" s="10" t="s">
        <v>228</v>
      </c>
      <c r="ET372" s="37">
        <v>18.75</v>
      </c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10">
        <f t="shared" ref="FF372:FF403" si="363">10-COUNTBLANK(EV372:FE372)</f>
        <v>0</v>
      </c>
      <c r="FG372" s="10"/>
      <c r="FH372" s="37"/>
      <c r="FI372" s="4"/>
      <c r="FJ372" s="4"/>
      <c r="FK372" s="4"/>
      <c r="FL372" s="4" t="s">
        <v>226</v>
      </c>
      <c r="FM372" s="4" t="s">
        <v>226</v>
      </c>
      <c r="FN372" s="4" t="s">
        <v>226</v>
      </c>
      <c r="FO372" s="4" t="s">
        <v>226</v>
      </c>
      <c r="FP372" s="4"/>
      <c r="FQ372" s="4" t="s">
        <v>226</v>
      </c>
      <c r="FR372" s="10">
        <f t="shared" ref="FR372:FR403" si="364">8-COUNTBLANK(FJ372:FQ372)</f>
        <v>5</v>
      </c>
      <c r="FS372" s="10" t="s">
        <v>227</v>
      </c>
      <c r="FT372" s="37">
        <v>31.25</v>
      </c>
      <c r="FU372" s="4"/>
      <c r="FV372" s="4" t="s">
        <v>226</v>
      </c>
      <c r="FW372" s="4"/>
      <c r="FX372" s="4"/>
      <c r="FY372" s="4"/>
      <c r="FZ372" s="4"/>
      <c r="GA372" s="4"/>
      <c r="GB372" s="4"/>
      <c r="GC372" s="4"/>
      <c r="GD372" s="10">
        <f t="shared" ref="GD372:GD403" si="365">8-COUNTBLANK(FV372:GC372)</f>
        <v>1</v>
      </c>
      <c r="GE372" s="10" t="s">
        <v>230</v>
      </c>
      <c r="GF372" s="37">
        <v>6.25</v>
      </c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10">
        <f t="shared" ref="GQ372:GQ403" si="366">9-COUNTBLANK(GH372:GP372)</f>
        <v>0</v>
      </c>
      <c r="GR372" s="10"/>
      <c r="GS372" s="37"/>
      <c r="GT372" s="4"/>
      <c r="GU372" s="4"/>
      <c r="GV372" s="4"/>
      <c r="GW372" s="4"/>
      <c r="GX372" s="4"/>
      <c r="GY372" s="4"/>
      <c r="GZ372" s="4"/>
      <c r="HA372" s="10">
        <f t="shared" ref="HA372:HA403" si="367">6-COUNTBLANK(GU372:GZ372)</f>
        <v>0</v>
      </c>
      <c r="HB372" s="10"/>
      <c r="HC372" s="37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10">
        <f t="shared" ref="HN372:HN403" si="368">9-COUNTBLANK(HE372:HM372)</f>
        <v>0</v>
      </c>
      <c r="HO372" s="10"/>
      <c r="HP372" s="37"/>
      <c r="HQ372" s="4"/>
      <c r="HR372" s="4"/>
      <c r="HS372" s="4"/>
      <c r="HT372" s="4"/>
      <c r="HU372" s="4"/>
      <c r="HV372" s="4"/>
      <c r="HW372" s="4"/>
      <c r="HX372" s="10">
        <f t="shared" ref="HX372:HX403" si="369">6-COUNTBLANK(HR372:HW372)</f>
        <v>0</v>
      </c>
      <c r="HY372" s="10"/>
      <c r="HZ372" s="41"/>
      <c r="IA372" s="4"/>
      <c r="IB372" s="4"/>
      <c r="IC372" s="4"/>
      <c r="ID372" s="4"/>
      <c r="IE372" s="4" t="s">
        <v>226</v>
      </c>
      <c r="IF372" s="4"/>
      <c r="IG372" s="4"/>
      <c r="IH372" s="4"/>
      <c r="II372" s="4"/>
      <c r="IJ372" s="4"/>
      <c r="IK372" s="4"/>
      <c r="IL372" s="4"/>
      <c r="IM372" s="10">
        <f t="shared" ref="IM372:IM403" si="370">11-COUNTBLANK(IB372:IL372)</f>
        <v>1</v>
      </c>
      <c r="IN372" s="10" t="s">
        <v>230</v>
      </c>
      <c r="IO372" s="37">
        <v>4.54545454545455</v>
      </c>
      <c r="IP372" s="4"/>
      <c r="IQ372" s="4"/>
      <c r="IR372" s="4"/>
      <c r="IS372" s="4"/>
      <c r="IT372" s="4"/>
      <c r="IU372" s="4"/>
      <c r="IV372" s="4"/>
      <c r="IW372" s="10">
        <f t="shared" ref="IW372:IW403" si="371">6-COUNTBLANK(IQ372:IV372)</f>
        <v>0</v>
      </c>
      <c r="IX372" s="10"/>
      <c r="IY372" s="37"/>
      <c r="IZ372" s="4"/>
      <c r="JA372" s="4"/>
      <c r="JB372" s="4"/>
      <c r="JC372" s="4"/>
      <c r="JD372" s="4"/>
      <c r="JE372" s="4"/>
      <c r="JF372" s="4"/>
      <c r="JG372" s="4"/>
      <c r="JH372" s="4"/>
      <c r="JI372" s="4"/>
      <c r="JJ372" s="4"/>
      <c r="JK372" s="10">
        <f t="shared" ref="JK372:JK403" si="372">10-COUNTBLANK(JA372:JJ372)</f>
        <v>0</v>
      </c>
      <c r="JL372" s="10"/>
      <c r="JM372" s="37"/>
      <c r="JN372" s="4"/>
      <c r="JO372" s="4"/>
      <c r="JP372" s="4"/>
      <c r="JQ372" s="4"/>
      <c r="JR372" s="4"/>
      <c r="JS372" s="4"/>
      <c r="JT372" s="10">
        <f t="shared" ref="JT372:JT403" si="373">5-COUNTBLANK(JO372:JS372)</f>
        <v>0</v>
      </c>
      <c r="JU372" s="10"/>
      <c r="JV372" s="37"/>
      <c r="JW372" s="4"/>
      <c r="JX372" s="8">
        <v>29</v>
      </c>
    </row>
    <row r="373" s="6" customFormat="1" ht="13.9" customHeight="1" spans="1:284">
      <c r="A373" s="7" t="s">
        <v>223</v>
      </c>
      <c r="B373" s="18" t="s">
        <v>566</v>
      </c>
      <c r="C373" s="8" t="s">
        <v>323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>
        <v>1</v>
      </c>
      <c r="O373" s="4">
        <v>5</v>
      </c>
      <c r="P373" s="4">
        <v>6</v>
      </c>
      <c r="Q373" s="9"/>
      <c r="R373" s="4"/>
      <c r="S373" s="4"/>
      <c r="T373" s="4"/>
      <c r="U373" s="4"/>
      <c r="V373" s="4"/>
      <c r="W373" s="10">
        <f t="shared" si="352"/>
        <v>0</v>
      </c>
      <c r="X373" s="10"/>
      <c r="Y373" s="11"/>
      <c r="Z373" s="4"/>
      <c r="AA373" s="4"/>
      <c r="AB373" s="4"/>
      <c r="AC373" s="4"/>
      <c r="AD373" s="4"/>
      <c r="AE373" s="4"/>
      <c r="AF373" s="10">
        <f t="shared" si="353"/>
        <v>0</v>
      </c>
      <c r="AG373" s="10"/>
      <c r="AH373" s="11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10">
        <f t="shared" si="354"/>
        <v>0</v>
      </c>
      <c r="AT373" s="10"/>
      <c r="AU373" s="37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10">
        <f t="shared" si="355"/>
        <v>0</v>
      </c>
      <c r="BG373" s="10"/>
      <c r="BH373" s="37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36">
        <f t="shared" si="356"/>
        <v>0</v>
      </c>
      <c r="BT373" s="10"/>
      <c r="BU373" s="37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36">
        <f t="shared" si="357"/>
        <v>0</v>
      </c>
      <c r="CH373" s="10"/>
      <c r="CI373" s="11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10">
        <f t="shared" si="358"/>
        <v>0</v>
      </c>
      <c r="CU373" s="10"/>
      <c r="CV373" s="37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10">
        <f t="shared" si="359"/>
        <v>0</v>
      </c>
      <c r="DI373" s="10"/>
      <c r="DJ373" s="11"/>
      <c r="DK373" s="4"/>
      <c r="DL373" s="4"/>
      <c r="DM373" s="4"/>
      <c r="DN373" s="4"/>
      <c r="DO373" s="4"/>
      <c r="DP373" s="4"/>
      <c r="DQ373" s="4"/>
      <c r="DR373" s="4"/>
      <c r="DS373" s="4"/>
      <c r="DT373" s="36">
        <f t="shared" si="360"/>
        <v>0</v>
      </c>
      <c r="DU373" s="10"/>
      <c r="DV373" s="37"/>
      <c r="DW373" s="4"/>
      <c r="DX373" s="4"/>
      <c r="DY373" s="4"/>
      <c r="DZ373" s="4"/>
      <c r="EA373" s="4"/>
      <c r="EB373" s="4"/>
      <c r="EC373" s="4"/>
      <c r="ED373" s="4"/>
      <c r="EE373" s="4"/>
      <c r="EF373" s="36">
        <f t="shared" si="361"/>
        <v>0</v>
      </c>
      <c r="EG373" s="10"/>
      <c r="EH373" s="37"/>
      <c r="EI373" s="4"/>
      <c r="EJ373" s="4"/>
      <c r="EK373" s="4"/>
      <c r="EL373" s="4"/>
      <c r="EM373" s="4"/>
      <c r="EN373" s="4"/>
      <c r="EO373" s="4"/>
      <c r="EP373" s="4"/>
      <c r="EQ373" s="4"/>
      <c r="ER373" s="10">
        <f t="shared" si="362"/>
        <v>0</v>
      </c>
      <c r="ES373" s="10"/>
      <c r="ET373" s="37">
        <v>0</v>
      </c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10">
        <f t="shared" si="363"/>
        <v>0</v>
      </c>
      <c r="FG373" s="10"/>
      <c r="FH373" s="37"/>
      <c r="FI373" s="4"/>
      <c r="FJ373" s="34">
        <v>1</v>
      </c>
      <c r="FK373" s="34">
        <v>2</v>
      </c>
      <c r="FL373" s="4"/>
      <c r="FM373" s="4"/>
      <c r="FN373" s="4"/>
      <c r="FO373" s="4"/>
      <c r="FP373" s="4"/>
      <c r="FQ373" s="4"/>
      <c r="FR373" s="10">
        <f t="shared" si="364"/>
        <v>2</v>
      </c>
      <c r="FS373" s="10" t="s">
        <v>228</v>
      </c>
      <c r="FT373" s="37">
        <v>281.25</v>
      </c>
      <c r="FU373" s="4"/>
      <c r="FV373" s="4"/>
      <c r="FW373" s="4"/>
      <c r="FX373" s="4"/>
      <c r="FY373" s="4"/>
      <c r="FZ373" s="4"/>
      <c r="GA373" s="4"/>
      <c r="GB373" s="4"/>
      <c r="GC373" s="4"/>
      <c r="GD373" s="10">
        <f t="shared" si="365"/>
        <v>0</v>
      </c>
      <c r="GE373" s="10"/>
      <c r="GF373" s="37"/>
      <c r="GG373" s="4"/>
      <c r="GH373" s="4"/>
      <c r="GI373" s="4"/>
      <c r="GJ373" s="34">
        <v>2</v>
      </c>
      <c r="GK373" s="34">
        <v>1</v>
      </c>
      <c r="GL373" s="4"/>
      <c r="GM373" s="4"/>
      <c r="GN373" s="4"/>
      <c r="GO373" s="4"/>
      <c r="GP373" s="34">
        <v>1</v>
      </c>
      <c r="GQ373" s="10">
        <f t="shared" si="366"/>
        <v>3</v>
      </c>
      <c r="GR373" s="36" t="s">
        <v>228</v>
      </c>
      <c r="GS373" s="38">
        <v>305.555555555556</v>
      </c>
      <c r="GT373" s="34"/>
      <c r="GU373" s="34"/>
      <c r="GV373" s="34"/>
      <c r="GW373" s="34"/>
      <c r="GX373" s="34"/>
      <c r="GY373" s="34"/>
      <c r="GZ373" s="34"/>
      <c r="HA373" s="10">
        <f t="shared" si="367"/>
        <v>0</v>
      </c>
      <c r="HB373" s="36"/>
      <c r="HC373" s="38"/>
      <c r="HD373" s="34"/>
      <c r="HE373" s="4"/>
      <c r="HF373" s="4"/>
      <c r="HG373" s="4"/>
      <c r="HH373" s="4"/>
      <c r="HI373" s="4"/>
      <c r="HJ373" s="4"/>
      <c r="HK373" s="4"/>
      <c r="HL373" s="4"/>
      <c r="HM373" s="4"/>
      <c r="HN373" s="10">
        <f t="shared" si="368"/>
        <v>0</v>
      </c>
      <c r="HO373" s="10"/>
      <c r="HP373" s="37"/>
      <c r="HQ373" s="4"/>
      <c r="HR373" s="4"/>
      <c r="HS373" s="4"/>
      <c r="HT373" s="4"/>
      <c r="HU373" s="4"/>
      <c r="HV373" s="4"/>
      <c r="HW373" s="4"/>
      <c r="HX373" s="10">
        <f t="shared" si="369"/>
        <v>0</v>
      </c>
      <c r="HY373" s="10"/>
      <c r="HZ373" s="41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10">
        <f t="shared" si="370"/>
        <v>0</v>
      </c>
      <c r="IN373" s="10"/>
      <c r="IO373" s="37"/>
      <c r="IP373" s="4"/>
      <c r="IQ373" s="4"/>
      <c r="IR373" s="4"/>
      <c r="IS373" s="4"/>
      <c r="IT373" s="4"/>
      <c r="IU373" s="4"/>
      <c r="IV373" s="4"/>
      <c r="IW373" s="10">
        <f t="shared" si="371"/>
        <v>0</v>
      </c>
      <c r="IX373" s="10"/>
      <c r="IY373" s="37"/>
      <c r="IZ373" s="4"/>
      <c r="JA373" s="4"/>
      <c r="JB373" s="4"/>
      <c r="JC373" s="34">
        <v>1</v>
      </c>
      <c r="JD373" s="34">
        <v>2</v>
      </c>
      <c r="JE373" s="4"/>
      <c r="JF373" s="4"/>
      <c r="JG373" s="4"/>
      <c r="JH373" s="4"/>
      <c r="JI373" s="4"/>
      <c r="JJ373" s="4"/>
      <c r="JK373" s="10">
        <f t="shared" si="372"/>
        <v>2</v>
      </c>
      <c r="JL373" s="10" t="s">
        <v>230</v>
      </c>
      <c r="JM373" s="37">
        <v>225</v>
      </c>
      <c r="JN373" s="4"/>
      <c r="JO373" s="4"/>
      <c r="JP373" s="4"/>
      <c r="JQ373" s="4"/>
      <c r="JR373" s="4"/>
      <c r="JS373" s="4"/>
      <c r="JT373" s="10">
        <f t="shared" si="373"/>
        <v>0</v>
      </c>
      <c r="JU373" s="10"/>
      <c r="JV373" s="37"/>
      <c r="JW373" s="4"/>
      <c r="JX373" s="8">
        <v>7</v>
      </c>
    </row>
    <row r="374" s="6" customFormat="1" ht="13.9" customHeight="1" spans="1:284">
      <c r="A374" s="7" t="s">
        <v>229</v>
      </c>
      <c r="B374" s="18" t="s">
        <v>566</v>
      </c>
      <c r="C374" s="8" t="s">
        <v>323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>
        <v>1</v>
      </c>
      <c r="O374" s="4">
        <v>5</v>
      </c>
      <c r="P374" s="4">
        <v>6</v>
      </c>
      <c r="Q374" s="9"/>
      <c r="R374" s="4"/>
      <c r="S374" s="4"/>
      <c r="T374" s="4"/>
      <c r="U374" s="4"/>
      <c r="V374" s="4"/>
      <c r="W374" s="10">
        <f t="shared" si="352"/>
        <v>0</v>
      </c>
      <c r="X374" s="10"/>
      <c r="Y374" s="11"/>
      <c r="Z374" s="4"/>
      <c r="AA374" s="4"/>
      <c r="AB374" s="4"/>
      <c r="AC374" s="4"/>
      <c r="AD374" s="4"/>
      <c r="AE374" s="4"/>
      <c r="AF374" s="10">
        <f t="shared" si="353"/>
        <v>0</v>
      </c>
      <c r="AG374" s="10"/>
      <c r="AH374" s="11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10">
        <f t="shared" si="354"/>
        <v>0</v>
      </c>
      <c r="AT374" s="10"/>
      <c r="AU374" s="37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10">
        <f t="shared" si="355"/>
        <v>0</v>
      </c>
      <c r="BG374" s="10"/>
      <c r="BH374" s="37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36">
        <f t="shared" si="356"/>
        <v>0</v>
      </c>
      <c r="BT374" s="10"/>
      <c r="BU374" s="37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36">
        <f t="shared" si="357"/>
        <v>0</v>
      </c>
      <c r="CH374" s="10"/>
      <c r="CI374" s="11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10">
        <f t="shared" si="358"/>
        <v>0</v>
      </c>
      <c r="CU374" s="10"/>
      <c r="CV374" s="37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10">
        <f t="shared" si="359"/>
        <v>0</v>
      </c>
      <c r="DI374" s="10"/>
      <c r="DJ374" s="11"/>
      <c r="DK374" s="4"/>
      <c r="DL374" s="4"/>
      <c r="DM374" s="4"/>
      <c r="DN374" s="4"/>
      <c r="DO374" s="4"/>
      <c r="DP374" s="4"/>
      <c r="DQ374" s="4"/>
      <c r="DR374" s="4"/>
      <c r="DS374" s="4"/>
      <c r="DT374" s="36">
        <f t="shared" si="360"/>
        <v>0</v>
      </c>
      <c r="DU374" s="10"/>
      <c r="DV374" s="37"/>
      <c r="DW374" s="4"/>
      <c r="DX374" s="4"/>
      <c r="DY374" s="4"/>
      <c r="DZ374" s="4"/>
      <c r="EA374" s="4"/>
      <c r="EB374" s="4"/>
      <c r="EC374" s="4"/>
      <c r="ED374" s="4"/>
      <c r="EE374" s="4"/>
      <c r="EF374" s="36">
        <f t="shared" si="361"/>
        <v>0</v>
      </c>
      <c r="EG374" s="10"/>
      <c r="EH374" s="37"/>
      <c r="EI374" s="4"/>
      <c r="EJ374" s="4"/>
      <c r="EK374" s="4"/>
      <c r="EL374" s="4"/>
      <c r="EM374" s="4"/>
      <c r="EN374" s="4"/>
      <c r="EO374" s="4"/>
      <c r="EP374" s="4"/>
      <c r="EQ374" s="4"/>
      <c r="ER374" s="10">
        <f t="shared" si="362"/>
        <v>0</v>
      </c>
      <c r="ES374" s="10"/>
      <c r="ET374" s="37">
        <v>0</v>
      </c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10">
        <f t="shared" si="363"/>
        <v>0</v>
      </c>
      <c r="FG374" s="10"/>
      <c r="FH374" s="37"/>
      <c r="FI374" s="4"/>
      <c r="FJ374" s="4"/>
      <c r="FK374" s="4"/>
      <c r="FL374" s="4"/>
      <c r="FM374" s="4"/>
      <c r="FN374" s="4"/>
      <c r="FO374" s="4"/>
      <c r="FP374" s="4"/>
      <c r="FQ374" s="4"/>
      <c r="FR374" s="10">
        <f t="shared" si="364"/>
        <v>0</v>
      </c>
      <c r="FS374" s="10"/>
      <c r="FT374" s="37">
        <v>0</v>
      </c>
      <c r="FU374" s="4"/>
      <c r="FV374" s="4"/>
      <c r="FW374" s="4"/>
      <c r="FX374" s="4"/>
      <c r="FY374" s="4"/>
      <c r="FZ374" s="4"/>
      <c r="GA374" s="4"/>
      <c r="GB374" s="4"/>
      <c r="GC374" s="4"/>
      <c r="GD374" s="10">
        <f t="shared" si="365"/>
        <v>0</v>
      </c>
      <c r="GE374" s="10"/>
      <c r="GF374" s="37"/>
      <c r="GG374" s="4"/>
      <c r="GH374" s="4"/>
      <c r="GI374" s="4"/>
      <c r="GJ374" s="4"/>
      <c r="GK374" s="34" t="s">
        <v>226</v>
      </c>
      <c r="GL374" s="4"/>
      <c r="GM374" s="4"/>
      <c r="GN374" s="4"/>
      <c r="GO374" s="4"/>
      <c r="GP374" s="4"/>
      <c r="GQ374" s="10">
        <f t="shared" si="366"/>
        <v>1</v>
      </c>
      <c r="GR374" s="10" t="s">
        <v>230</v>
      </c>
      <c r="GS374" s="37">
        <v>5.55555555555556</v>
      </c>
      <c r="GT374" s="4"/>
      <c r="GU374" s="4"/>
      <c r="GV374" s="4"/>
      <c r="GW374" s="4"/>
      <c r="GX374" s="4"/>
      <c r="GY374" s="4"/>
      <c r="GZ374" s="4"/>
      <c r="HA374" s="10">
        <f t="shared" si="367"/>
        <v>0</v>
      </c>
      <c r="HB374" s="10"/>
      <c r="HC374" s="37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10">
        <f t="shared" si="368"/>
        <v>0</v>
      </c>
      <c r="HO374" s="10"/>
      <c r="HP374" s="37"/>
      <c r="HQ374" s="4"/>
      <c r="HR374" s="4"/>
      <c r="HS374" s="4"/>
      <c r="HT374" s="4"/>
      <c r="HU374" s="4"/>
      <c r="HV374" s="4"/>
      <c r="HW374" s="4"/>
      <c r="HX374" s="10">
        <f t="shared" si="369"/>
        <v>0</v>
      </c>
      <c r="HY374" s="10"/>
      <c r="HZ374" s="41"/>
      <c r="IA374" s="4"/>
      <c r="IB374" s="4"/>
      <c r="IC374" s="4"/>
      <c r="ID374" s="4"/>
      <c r="IE374" s="4"/>
      <c r="IF374" s="34">
        <v>1</v>
      </c>
      <c r="IG374" s="4"/>
      <c r="IH374" s="4"/>
      <c r="II374" s="4"/>
      <c r="IJ374" s="34">
        <v>1</v>
      </c>
      <c r="IK374" s="4"/>
      <c r="IL374" s="4"/>
      <c r="IM374" s="10">
        <f t="shared" si="370"/>
        <v>2</v>
      </c>
      <c r="IN374" s="10" t="s">
        <v>230</v>
      </c>
      <c r="IO374" s="37">
        <v>90.9090909090909</v>
      </c>
      <c r="IP374" s="4"/>
      <c r="IQ374" s="4"/>
      <c r="IR374" s="4"/>
      <c r="IS374" s="4"/>
      <c r="IT374" s="4"/>
      <c r="IU374" s="4"/>
      <c r="IV374" s="4"/>
      <c r="IW374" s="10">
        <f t="shared" si="371"/>
        <v>0</v>
      </c>
      <c r="IX374" s="10"/>
      <c r="IY374" s="37"/>
      <c r="IZ374" s="4"/>
      <c r="JA374" s="4"/>
      <c r="JB374" s="4"/>
      <c r="JC374" s="4"/>
      <c r="JD374" s="4"/>
      <c r="JE374" s="4"/>
      <c r="JF374" s="34">
        <v>3</v>
      </c>
      <c r="JG374" s="4"/>
      <c r="JH374" s="4"/>
      <c r="JI374" s="4"/>
      <c r="JJ374" s="4"/>
      <c r="JK374" s="10">
        <f t="shared" si="372"/>
        <v>1</v>
      </c>
      <c r="JL374" s="10" t="s">
        <v>230</v>
      </c>
      <c r="JM374" s="37">
        <v>375</v>
      </c>
      <c r="JN374" s="4"/>
      <c r="JO374" s="4"/>
      <c r="JP374" s="4"/>
      <c r="JQ374" s="4"/>
      <c r="JR374" s="4"/>
      <c r="JS374" s="4"/>
      <c r="JT374" s="10">
        <f t="shared" si="373"/>
        <v>0</v>
      </c>
      <c r="JU374" s="10"/>
      <c r="JV374" s="37"/>
      <c r="JW374" s="4"/>
      <c r="JX374" s="8">
        <v>4</v>
      </c>
    </row>
    <row r="375" s="6" customFormat="1" ht="13.9" customHeight="1" spans="1:284">
      <c r="A375" s="7" t="s">
        <v>231</v>
      </c>
      <c r="B375" s="18" t="s">
        <v>566</v>
      </c>
      <c r="C375" s="1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>
        <v>1</v>
      </c>
      <c r="O375" s="4">
        <v>5</v>
      </c>
      <c r="P375" s="4">
        <v>6</v>
      </c>
      <c r="Q375" s="9"/>
      <c r="R375" s="4"/>
      <c r="S375" s="4"/>
      <c r="T375" s="4"/>
      <c r="U375" s="4"/>
      <c r="V375" s="4"/>
      <c r="W375" s="10">
        <f t="shared" si="352"/>
        <v>0</v>
      </c>
      <c r="X375" s="10"/>
      <c r="Y375" s="11"/>
      <c r="Z375" s="4"/>
      <c r="AA375" s="4"/>
      <c r="AB375" s="4"/>
      <c r="AC375" s="4"/>
      <c r="AD375" s="4"/>
      <c r="AE375" s="4"/>
      <c r="AF375" s="10">
        <f t="shared" si="353"/>
        <v>0</v>
      </c>
      <c r="AG375" s="10"/>
      <c r="AH375" s="11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10">
        <f t="shared" si="354"/>
        <v>0</v>
      </c>
      <c r="AT375" s="10"/>
      <c r="AU375" s="37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10">
        <f t="shared" si="355"/>
        <v>0</v>
      </c>
      <c r="BG375" s="10"/>
      <c r="BH375" s="37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36">
        <f t="shared" si="356"/>
        <v>0</v>
      </c>
      <c r="BT375" s="10"/>
      <c r="BU375" s="37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36">
        <f t="shared" si="357"/>
        <v>0</v>
      </c>
      <c r="CH375" s="10"/>
      <c r="CI375" s="11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10">
        <f t="shared" si="358"/>
        <v>0</v>
      </c>
      <c r="CU375" s="10"/>
      <c r="CV375" s="37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10">
        <f t="shared" si="359"/>
        <v>0</v>
      </c>
      <c r="DI375" s="10"/>
      <c r="DJ375" s="11"/>
      <c r="DK375" s="4"/>
      <c r="DL375" s="4"/>
      <c r="DM375" s="4"/>
      <c r="DN375" s="4"/>
      <c r="DO375" s="4"/>
      <c r="DP375" s="4"/>
      <c r="DQ375" s="4"/>
      <c r="DR375" s="4"/>
      <c r="DS375" s="4"/>
      <c r="DT375" s="36">
        <f t="shared" si="360"/>
        <v>0</v>
      </c>
      <c r="DU375" s="10"/>
      <c r="DV375" s="37"/>
      <c r="DW375" s="4"/>
      <c r="DX375" s="4"/>
      <c r="DY375" s="4"/>
      <c r="DZ375" s="4"/>
      <c r="EA375" s="4"/>
      <c r="EB375" s="4"/>
      <c r="EC375" s="4"/>
      <c r="ED375" s="4"/>
      <c r="EE375" s="4"/>
      <c r="EF375" s="36">
        <f t="shared" si="361"/>
        <v>0</v>
      </c>
      <c r="EG375" s="10"/>
      <c r="EH375" s="37"/>
      <c r="EI375" s="4"/>
      <c r="EJ375" s="4"/>
      <c r="EK375" s="4"/>
      <c r="EL375" s="4"/>
      <c r="EM375" s="4"/>
      <c r="EN375" s="4"/>
      <c r="EO375" s="4"/>
      <c r="EP375" s="4"/>
      <c r="EQ375" s="4"/>
      <c r="ER375" s="10">
        <f t="shared" si="362"/>
        <v>0</v>
      </c>
      <c r="ES375" s="10"/>
      <c r="ET375" s="37">
        <v>0</v>
      </c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10">
        <f t="shared" si="363"/>
        <v>0</v>
      </c>
      <c r="FG375" s="10"/>
      <c r="FH375" s="37"/>
      <c r="FI375" s="4"/>
      <c r="FJ375" s="4"/>
      <c r="FK375" s="4"/>
      <c r="FL375" s="4"/>
      <c r="FM375" s="4"/>
      <c r="FN375" s="4"/>
      <c r="FO375" s="4"/>
      <c r="FP375" s="4" t="s">
        <v>226</v>
      </c>
      <c r="FQ375" s="4"/>
      <c r="FR375" s="10">
        <f t="shared" si="364"/>
        <v>1</v>
      </c>
      <c r="FS375" s="10" t="s">
        <v>230</v>
      </c>
      <c r="FT375" s="37">
        <v>6.25</v>
      </c>
      <c r="FU375" s="4"/>
      <c r="FV375" s="4"/>
      <c r="FW375" s="4"/>
      <c r="FX375" s="4"/>
      <c r="FY375" s="4"/>
      <c r="FZ375" s="4"/>
      <c r="GA375" s="4"/>
      <c r="GB375" s="4"/>
      <c r="GC375" s="4"/>
      <c r="GD375" s="10">
        <f t="shared" si="365"/>
        <v>0</v>
      </c>
      <c r="GE375" s="10"/>
      <c r="GF375" s="37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10">
        <f t="shared" si="366"/>
        <v>0</v>
      </c>
      <c r="GR375" s="10"/>
      <c r="GS375" s="37"/>
      <c r="GT375" s="4"/>
      <c r="GU375" s="4"/>
      <c r="GV375" s="4"/>
      <c r="GW375" s="4"/>
      <c r="GX375" s="4"/>
      <c r="GY375" s="4" t="s">
        <v>226</v>
      </c>
      <c r="GZ375" s="4"/>
      <c r="HA375" s="10">
        <f t="shared" si="367"/>
        <v>1</v>
      </c>
      <c r="HB375" s="10" t="s">
        <v>230</v>
      </c>
      <c r="HC375" s="37">
        <v>8.33333333333333</v>
      </c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10">
        <f t="shared" si="368"/>
        <v>0</v>
      </c>
      <c r="HO375" s="10"/>
      <c r="HP375" s="37"/>
      <c r="HQ375" s="4"/>
      <c r="HR375" s="4"/>
      <c r="HS375" s="4"/>
      <c r="HT375" s="4"/>
      <c r="HU375" s="4"/>
      <c r="HV375" s="4"/>
      <c r="HW375" s="4"/>
      <c r="HX375" s="10">
        <f t="shared" si="369"/>
        <v>0</v>
      </c>
      <c r="HY375" s="10"/>
      <c r="HZ375" s="41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10">
        <f t="shared" si="370"/>
        <v>0</v>
      </c>
      <c r="IN375" s="10"/>
      <c r="IO375" s="37"/>
      <c r="IP375" s="4"/>
      <c r="IQ375" s="4"/>
      <c r="IR375" s="4"/>
      <c r="IS375" s="4"/>
      <c r="IT375" s="4"/>
      <c r="IU375" s="4"/>
      <c r="IV375" s="4"/>
      <c r="IW375" s="10">
        <f t="shared" si="371"/>
        <v>0</v>
      </c>
      <c r="IX375" s="10"/>
      <c r="IY375" s="37"/>
      <c r="IZ375" s="4"/>
      <c r="JA375" s="4"/>
      <c r="JB375" s="4"/>
      <c r="JC375" s="4"/>
      <c r="JD375" s="4" t="s">
        <v>226</v>
      </c>
      <c r="JE375" s="4"/>
      <c r="JF375" s="4"/>
      <c r="JG375" s="4"/>
      <c r="JH375" s="4"/>
      <c r="JI375" s="4" t="s">
        <v>226</v>
      </c>
      <c r="JJ375" s="4"/>
      <c r="JK375" s="10">
        <f t="shared" si="372"/>
        <v>2</v>
      </c>
      <c r="JL375" s="10" t="s">
        <v>230</v>
      </c>
      <c r="JM375" s="37">
        <v>10</v>
      </c>
      <c r="JN375" s="4"/>
      <c r="JO375" s="4"/>
      <c r="JP375" s="4"/>
      <c r="JQ375" s="4"/>
      <c r="JR375" s="4"/>
      <c r="JS375" s="4"/>
      <c r="JT375" s="10">
        <f t="shared" si="373"/>
        <v>0</v>
      </c>
      <c r="JU375" s="10"/>
      <c r="JV375" s="37"/>
      <c r="JW375" s="4"/>
      <c r="JX375" s="8">
        <v>4</v>
      </c>
    </row>
    <row r="376" s="6" customFormat="1" ht="13.9" customHeight="1" spans="1:284">
      <c r="A376" s="7" t="s">
        <v>231</v>
      </c>
      <c r="B376" s="18" t="s">
        <v>567</v>
      </c>
      <c r="C376" s="18"/>
      <c r="D376" s="4"/>
      <c r="E376" s="4">
        <v>1</v>
      </c>
      <c r="F376" s="4"/>
      <c r="G376" s="4"/>
      <c r="H376" s="4"/>
      <c r="I376" s="4"/>
      <c r="J376" s="4"/>
      <c r="K376" s="4">
        <v>1</v>
      </c>
      <c r="L376" s="4"/>
      <c r="M376" s="4"/>
      <c r="N376" s="4">
        <v>1</v>
      </c>
      <c r="O376" s="4"/>
      <c r="P376" s="4">
        <v>5</v>
      </c>
      <c r="Q376" s="9"/>
      <c r="R376" s="4"/>
      <c r="S376" s="4"/>
      <c r="T376" s="4" t="s">
        <v>226</v>
      </c>
      <c r="U376" s="4"/>
      <c r="V376" s="4"/>
      <c r="W376" s="10">
        <f t="shared" si="352"/>
        <v>1</v>
      </c>
      <c r="X376" s="10" t="s">
        <v>230</v>
      </c>
      <c r="Y376" s="11">
        <v>10</v>
      </c>
      <c r="Z376" s="4"/>
      <c r="AA376" s="4"/>
      <c r="AB376" s="4"/>
      <c r="AC376" s="4"/>
      <c r="AD376" s="4"/>
      <c r="AE376" s="4"/>
      <c r="AF376" s="10">
        <f t="shared" si="353"/>
        <v>0</v>
      </c>
      <c r="AG376" s="10"/>
      <c r="AH376" s="11"/>
      <c r="AI376" s="4"/>
      <c r="AJ376" s="4"/>
      <c r="AK376" s="4"/>
      <c r="AL376" s="4"/>
      <c r="AM376" s="4"/>
      <c r="AN376" s="4">
        <v>1</v>
      </c>
      <c r="AO376" s="4"/>
      <c r="AP376" s="4"/>
      <c r="AQ376" s="4"/>
      <c r="AR376" s="4"/>
      <c r="AS376" s="10">
        <f t="shared" si="354"/>
        <v>1</v>
      </c>
      <c r="AT376" s="10" t="s">
        <v>230</v>
      </c>
      <c r="AU376" s="37">
        <v>55.5555555555556</v>
      </c>
      <c r="AV376" s="4"/>
      <c r="AW376" s="4" t="s">
        <v>226</v>
      </c>
      <c r="AX376" s="4" t="s">
        <v>226</v>
      </c>
      <c r="AY376" s="4" t="s">
        <v>226</v>
      </c>
      <c r="AZ376" s="4"/>
      <c r="BA376" s="4">
        <v>1</v>
      </c>
      <c r="BB376" s="4" t="s">
        <v>226</v>
      </c>
      <c r="BC376" s="4">
        <v>1</v>
      </c>
      <c r="BD376" s="4" t="s">
        <v>226</v>
      </c>
      <c r="BE376" s="4"/>
      <c r="BF376" s="10">
        <f t="shared" si="355"/>
        <v>7</v>
      </c>
      <c r="BG376" s="10" t="s">
        <v>227</v>
      </c>
      <c r="BH376" s="37">
        <v>138.888888888889</v>
      </c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36">
        <f t="shared" si="356"/>
        <v>0</v>
      </c>
      <c r="BT376" s="10"/>
      <c r="BU376" s="37"/>
      <c r="BV376" s="4"/>
      <c r="BW376" s="4"/>
      <c r="BX376" s="4">
        <v>1</v>
      </c>
      <c r="BY376" s="4" t="s">
        <v>226</v>
      </c>
      <c r="BZ376" s="4"/>
      <c r="CA376" s="4"/>
      <c r="CB376" s="4"/>
      <c r="CC376" s="4"/>
      <c r="CD376" s="4"/>
      <c r="CE376" s="4" t="s">
        <v>226</v>
      </c>
      <c r="CF376" s="4">
        <v>3</v>
      </c>
      <c r="CG376" s="36">
        <f t="shared" si="357"/>
        <v>4</v>
      </c>
      <c r="CH376" s="10" t="s">
        <v>228</v>
      </c>
      <c r="CI376" s="11">
        <v>435</v>
      </c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10">
        <f t="shared" si="358"/>
        <v>0</v>
      </c>
      <c r="CU376" s="10"/>
      <c r="CV376" s="37"/>
      <c r="CW376" s="4"/>
      <c r="CX376" s="4" t="s">
        <v>226</v>
      </c>
      <c r="CY376" s="4" t="s">
        <v>226</v>
      </c>
      <c r="CZ376" s="4"/>
      <c r="DA376" s="4">
        <v>1</v>
      </c>
      <c r="DB376" s="4">
        <v>1</v>
      </c>
      <c r="DC376" s="4">
        <v>1</v>
      </c>
      <c r="DD376" s="4">
        <v>1</v>
      </c>
      <c r="DE376" s="4"/>
      <c r="DF376" s="4">
        <v>1</v>
      </c>
      <c r="DG376" s="4"/>
      <c r="DH376" s="10">
        <f t="shared" si="359"/>
        <v>7</v>
      </c>
      <c r="DI376" s="10" t="s">
        <v>227</v>
      </c>
      <c r="DJ376" s="11">
        <v>260</v>
      </c>
      <c r="DK376" s="4"/>
      <c r="DL376" s="4"/>
      <c r="DM376" s="4"/>
      <c r="DN376" s="4"/>
      <c r="DO376" s="4"/>
      <c r="DP376" s="4"/>
      <c r="DQ376" s="4"/>
      <c r="DR376" s="4"/>
      <c r="DS376" s="4"/>
      <c r="DT376" s="36">
        <f t="shared" si="360"/>
        <v>0</v>
      </c>
      <c r="DU376" s="10"/>
      <c r="DV376" s="37"/>
      <c r="DW376" s="4"/>
      <c r="DX376" s="4" t="s">
        <v>226</v>
      </c>
      <c r="DY376" s="4">
        <v>1</v>
      </c>
      <c r="DZ376" s="4"/>
      <c r="EA376" s="4"/>
      <c r="EB376" s="4"/>
      <c r="EC376" s="4" t="s">
        <v>226</v>
      </c>
      <c r="ED376" s="4"/>
      <c r="EE376" s="4" t="s">
        <v>226</v>
      </c>
      <c r="EF376" s="36">
        <f t="shared" si="361"/>
        <v>4</v>
      </c>
      <c r="EG376" s="10" t="s">
        <v>232</v>
      </c>
      <c r="EH376" s="37">
        <v>81.25</v>
      </c>
      <c r="EI376" s="4"/>
      <c r="EJ376" s="4"/>
      <c r="EK376" s="4"/>
      <c r="EL376" s="4"/>
      <c r="EM376" s="4"/>
      <c r="EN376" s="4"/>
      <c r="EO376" s="4"/>
      <c r="EP376" s="4"/>
      <c r="EQ376" s="4"/>
      <c r="ER376" s="10">
        <f t="shared" si="362"/>
        <v>0</v>
      </c>
      <c r="ES376" s="10"/>
      <c r="ET376" s="37">
        <v>0</v>
      </c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10">
        <f t="shared" si="363"/>
        <v>0</v>
      </c>
      <c r="FG376" s="10"/>
      <c r="FH376" s="37"/>
      <c r="FI376" s="4"/>
      <c r="FJ376" s="4"/>
      <c r="FK376" s="4"/>
      <c r="FL376" s="4"/>
      <c r="FM376" s="4"/>
      <c r="FN376" s="4" t="s">
        <v>226</v>
      </c>
      <c r="FO376" s="4"/>
      <c r="FP376" s="4">
        <v>1</v>
      </c>
      <c r="FQ376" s="4">
        <v>1</v>
      </c>
      <c r="FR376" s="10">
        <f t="shared" si="364"/>
        <v>3</v>
      </c>
      <c r="FS376" s="10" t="s">
        <v>228</v>
      </c>
      <c r="FT376" s="37">
        <v>131.25</v>
      </c>
      <c r="FU376" s="4"/>
      <c r="FV376" s="4">
        <v>1</v>
      </c>
      <c r="FW376" s="4">
        <v>1</v>
      </c>
      <c r="FX376" s="4"/>
      <c r="FY376" s="4"/>
      <c r="FZ376" s="4">
        <v>1</v>
      </c>
      <c r="GA376" s="4">
        <v>1</v>
      </c>
      <c r="GB376" s="4"/>
      <c r="GC376" s="4"/>
      <c r="GD376" s="10">
        <f t="shared" si="365"/>
        <v>4</v>
      </c>
      <c r="GE376" s="10" t="s">
        <v>232</v>
      </c>
      <c r="GF376" s="37">
        <v>250</v>
      </c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10">
        <f t="shared" si="366"/>
        <v>0</v>
      </c>
      <c r="GR376" s="10"/>
      <c r="GS376" s="37"/>
      <c r="GT376" s="4"/>
      <c r="GU376" s="4"/>
      <c r="GV376" s="4"/>
      <c r="GW376" s="4"/>
      <c r="GX376" s="4"/>
      <c r="GY376" s="4"/>
      <c r="GZ376" s="4"/>
      <c r="HA376" s="10">
        <f t="shared" si="367"/>
        <v>0</v>
      </c>
      <c r="HB376" s="10"/>
      <c r="HC376" s="37"/>
      <c r="HD376" s="4"/>
      <c r="HE376" s="4">
        <v>1</v>
      </c>
      <c r="HF376" s="4">
        <v>1</v>
      </c>
      <c r="HG376" s="4">
        <v>2</v>
      </c>
      <c r="HH376" s="4" t="s">
        <v>226</v>
      </c>
      <c r="HI376" s="4" t="s">
        <v>226</v>
      </c>
      <c r="HJ376" s="4" t="s">
        <v>226</v>
      </c>
      <c r="HK376" s="4"/>
      <c r="HL376" s="4">
        <v>1</v>
      </c>
      <c r="HM376" s="4">
        <v>2</v>
      </c>
      <c r="HN376" s="10">
        <f t="shared" si="368"/>
        <v>8</v>
      </c>
      <c r="HO376" s="10" t="s">
        <v>233</v>
      </c>
      <c r="HP376" s="37">
        <v>572.222222222222</v>
      </c>
      <c r="HQ376" s="4"/>
      <c r="HR376" s="4" t="s">
        <v>226</v>
      </c>
      <c r="HS376" s="4"/>
      <c r="HT376" s="4"/>
      <c r="HU376" s="4"/>
      <c r="HV376" s="4"/>
      <c r="HW376" s="4"/>
      <c r="HX376" s="10">
        <f t="shared" si="369"/>
        <v>1</v>
      </c>
      <c r="HY376" s="10" t="s">
        <v>230</v>
      </c>
      <c r="HZ376" s="41">
        <v>8.33333333333333</v>
      </c>
      <c r="IA376" s="4"/>
      <c r="IB376" s="4" t="s">
        <v>226</v>
      </c>
      <c r="IC376" s="4" t="s">
        <v>226</v>
      </c>
      <c r="ID376" s="4">
        <v>1</v>
      </c>
      <c r="IE376" s="4"/>
      <c r="IF376" s="4"/>
      <c r="IG376" s="4"/>
      <c r="IH376" s="4"/>
      <c r="II376" s="4"/>
      <c r="IJ376" s="4" t="s">
        <v>226</v>
      </c>
      <c r="IK376" s="4"/>
      <c r="IL376" s="4">
        <v>1</v>
      </c>
      <c r="IM376" s="10">
        <f t="shared" si="370"/>
        <v>5</v>
      </c>
      <c r="IN376" s="10" t="s">
        <v>232</v>
      </c>
      <c r="IO376" s="37">
        <v>104.545454545455</v>
      </c>
      <c r="IP376" s="4"/>
      <c r="IQ376" s="4"/>
      <c r="IR376" s="4">
        <v>1</v>
      </c>
      <c r="IS376" s="4">
        <v>2</v>
      </c>
      <c r="IT376" s="4"/>
      <c r="IU376" s="4"/>
      <c r="IV376" s="4"/>
      <c r="IW376" s="10">
        <f t="shared" si="371"/>
        <v>2</v>
      </c>
      <c r="IX376" s="10" t="s">
        <v>228</v>
      </c>
      <c r="IY376" s="37">
        <v>375</v>
      </c>
      <c r="IZ376" s="4"/>
      <c r="JA376" s="4" t="s">
        <v>226</v>
      </c>
      <c r="JB376" s="4">
        <v>1</v>
      </c>
      <c r="JC376" s="4" t="s">
        <v>226</v>
      </c>
      <c r="JD376" s="4" t="s">
        <v>226</v>
      </c>
      <c r="JE376" s="4"/>
      <c r="JF376" s="4"/>
      <c r="JG376" s="4"/>
      <c r="JH376" s="4">
        <v>1</v>
      </c>
      <c r="JI376" s="4" t="s">
        <v>226</v>
      </c>
      <c r="JJ376" s="4">
        <v>1</v>
      </c>
      <c r="JK376" s="10">
        <f t="shared" si="372"/>
        <v>7</v>
      </c>
      <c r="JL376" s="10" t="s">
        <v>227</v>
      </c>
      <c r="JM376" s="37">
        <v>170</v>
      </c>
      <c r="JN376" s="4"/>
      <c r="JO376" s="4"/>
      <c r="JP376" s="4"/>
      <c r="JQ376" s="4"/>
      <c r="JR376" s="4"/>
      <c r="JS376" s="4"/>
      <c r="JT376" s="10">
        <f t="shared" si="373"/>
        <v>0</v>
      </c>
      <c r="JU376" s="10"/>
      <c r="JV376" s="37"/>
      <c r="JW376" s="4"/>
      <c r="JX376" s="8">
        <v>54</v>
      </c>
    </row>
    <row r="377" s="6" customFormat="1" ht="13.9" customHeight="1" spans="1:284">
      <c r="A377" s="7" t="s">
        <v>231</v>
      </c>
      <c r="B377" s="18" t="s">
        <v>568</v>
      </c>
      <c r="C377" s="18"/>
      <c r="D377" s="4"/>
      <c r="E377" s="4">
        <v>1</v>
      </c>
      <c r="F377" s="4"/>
      <c r="G377" s="4"/>
      <c r="H377" s="4"/>
      <c r="I377" s="4"/>
      <c r="J377" s="4"/>
      <c r="K377" s="4"/>
      <c r="L377" s="4"/>
      <c r="M377" s="4"/>
      <c r="N377" s="4">
        <v>1</v>
      </c>
      <c r="O377" s="4">
        <v>4</v>
      </c>
      <c r="P377" s="4">
        <v>8</v>
      </c>
      <c r="Q377" s="9">
        <v>8</v>
      </c>
      <c r="R377" s="4"/>
      <c r="S377" s="4"/>
      <c r="T377" s="4"/>
      <c r="U377" s="4"/>
      <c r="V377" s="4"/>
      <c r="W377" s="10">
        <f t="shared" si="352"/>
        <v>0</v>
      </c>
      <c r="X377" s="10"/>
      <c r="Y377" s="11"/>
      <c r="Z377" s="4"/>
      <c r="AA377" s="4"/>
      <c r="AB377" s="4"/>
      <c r="AC377" s="4"/>
      <c r="AD377" s="4"/>
      <c r="AE377" s="4"/>
      <c r="AF377" s="10">
        <f t="shared" si="353"/>
        <v>0</v>
      </c>
      <c r="AG377" s="10"/>
      <c r="AH377" s="11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10">
        <f t="shared" si="354"/>
        <v>0</v>
      </c>
      <c r="AT377" s="10"/>
      <c r="AU377" s="37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10">
        <f t="shared" si="355"/>
        <v>0</v>
      </c>
      <c r="BG377" s="10"/>
      <c r="BH377" s="37"/>
      <c r="BI377" s="4"/>
      <c r="BJ377" s="4" t="s">
        <v>226</v>
      </c>
      <c r="BK377" s="4" t="s">
        <v>226</v>
      </c>
      <c r="BL377" s="4"/>
      <c r="BM377" s="4"/>
      <c r="BN377" s="4"/>
      <c r="BO377" s="4"/>
      <c r="BP377" s="4"/>
      <c r="BQ377" s="4"/>
      <c r="BR377" s="4"/>
      <c r="BS377" s="36">
        <f t="shared" si="356"/>
        <v>2</v>
      </c>
      <c r="BT377" s="10" t="s">
        <v>228</v>
      </c>
      <c r="BU377" s="37">
        <v>11.1111111111111</v>
      </c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36">
        <f t="shared" si="357"/>
        <v>0</v>
      </c>
      <c r="CH377" s="10"/>
      <c r="CI377" s="11"/>
      <c r="CJ377" s="4"/>
      <c r="CK377" s="4"/>
      <c r="CL377" s="4"/>
      <c r="CM377" s="4"/>
      <c r="CN377" s="4"/>
      <c r="CO377" s="4"/>
      <c r="CP377" s="4" t="s">
        <v>226</v>
      </c>
      <c r="CQ377" s="4"/>
      <c r="CR377" s="4"/>
      <c r="CS377" s="4"/>
      <c r="CT377" s="10">
        <f t="shared" si="358"/>
        <v>1</v>
      </c>
      <c r="CU377" s="10" t="s">
        <v>230</v>
      </c>
      <c r="CV377" s="37">
        <v>5.55555555555556</v>
      </c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10">
        <f t="shared" si="359"/>
        <v>0</v>
      </c>
      <c r="DI377" s="10"/>
      <c r="DJ377" s="11"/>
      <c r="DK377" s="4"/>
      <c r="DL377" s="4"/>
      <c r="DM377" s="4"/>
      <c r="DN377" s="4"/>
      <c r="DO377" s="4"/>
      <c r="DP377" s="4"/>
      <c r="DQ377" s="4"/>
      <c r="DR377" s="4"/>
      <c r="DS377" s="4"/>
      <c r="DT377" s="36">
        <f t="shared" si="360"/>
        <v>0</v>
      </c>
      <c r="DU377" s="10"/>
      <c r="DV377" s="37"/>
      <c r="DW377" s="4"/>
      <c r="DX377" s="4"/>
      <c r="DY377" s="4"/>
      <c r="DZ377" s="4"/>
      <c r="EA377" s="4"/>
      <c r="EB377" s="4"/>
      <c r="EC377" s="4"/>
      <c r="ED377" s="4"/>
      <c r="EE377" s="4"/>
      <c r="EF377" s="36">
        <f t="shared" si="361"/>
        <v>0</v>
      </c>
      <c r="EG377" s="10"/>
      <c r="EH377" s="37"/>
      <c r="EI377" s="4"/>
      <c r="EJ377" s="4"/>
      <c r="EK377" s="4"/>
      <c r="EL377" s="4"/>
      <c r="EM377" s="4"/>
      <c r="EN377" s="4"/>
      <c r="EO377" s="4"/>
      <c r="EP377" s="4"/>
      <c r="EQ377" s="4"/>
      <c r="ER377" s="10">
        <f t="shared" si="362"/>
        <v>0</v>
      </c>
      <c r="ES377" s="10"/>
      <c r="ET377" s="37">
        <v>0</v>
      </c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10">
        <f t="shared" si="363"/>
        <v>0</v>
      </c>
      <c r="FG377" s="10"/>
      <c r="FH377" s="37"/>
      <c r="FI377" s="4"/>
      <c r="FJ377" s="4"/>
      <c r="FK377" s="4"/>
      <c r="FL377" s="4"/>
      <c r="FM377" s="4"/>
      <c r="FN377" s="4"/>
      <c r="FO377" s="4"/>
      <c r="FP377" s="4"/>
      <c r="FQ377" s="4"/>
      <c r="FR377" s="10">
        <f t="shared" si="364"/>
        <v>0</v>
      </c>
      <c r="FS377" s="10"/>
      <c r="FT377" s="37">
        <v>0</v>
      </c>
      <c r="FU377" s="4"/>
      <c r="FV377" s="4"/>
      <c r="FW377" s="4"/>
      <c r="FX377" s="4"/>
      <c r="FY377" s="4"/>
      <c r="FZ377" s="4"/>
      <c r="GA377" s="4"/>
      <c r="GB377" s="4"/>
      <c r="GC377" s="4"/>
      <c r="GD377" s="10">
        <f t="shared" si="365"/>
        <v>0</v>
      </c>
      <c r="GE377" s="10"/>
      <c r="GF377" s="37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10">
        <f t="shared" si="366"/>
        <v>0</v>
      </c>
      <c r="GR377" s="10"/>
      <c r="GS377" s="37"/>
      <c r="GT377" s="4"/>
      <c r="GU377" s="4"/>
      <c r="GV377" s="4"/>
      <c r="GW377" s="4"/>
      <c r="GX377" s="4"/>
      <c r="GY377" s="4"/>
      <c r="GZ377" s="4"/>
      <c r="HA377" s="10">
        <f t="shared" si="367"/>
        <v>0</v>
      </c>
      <c r="HB377" s="10"/>
      <c r="HC377" s="37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10">
        <f t="shared" si="368"/>
        <v>0</v>
      </c>
      <c r="HO377" s="10"/>
      <c r="HP377" s="37"/>
      <c r="HQ377" s="4"/>
      <c r="HR377" s="4"/>
      <c r="HS377" s="4"/>
      <c r="HT377" s="4"/>
      <c r="HU377" s="4"/>
      <c r="HV377" s="4"/>
      <c r="HW377" s="4"/>
      <c r="HX377" s="10">
        <f t="shared" si="369"/>
        <v>0</v>
      </c>
      <c r="HY377" s="10"/>
      <c r="HZ377" s="41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10">
        <f t="shared" si="370"/>
        <v>0</v>
      </c>
      <c r="IN377" s="10"/>
      <c r="IO377" s="37"/>
      <c r="IP377" s="4"/>
      <c r="IQ377" s="4"/>
      <c r="IR377" s="4"/>
      <c r="IS377" s="4"/>
      <c r="IT377" s="4"/>
      <c r="IU377" s="4"/>
      <c r="IV377" s="4"/>
      <c r="IW377" s="10">
        <f t="shared" si="371"/>
        <v>0</v>
      </c>
      <c r="IX377" s="10"/>
      <c r="IY377" s="37"/>
      <c r="IZ377" s="4"/>
      <c r="JA377" s="4"/>
      <c r="JB377" s="4"/>
      <c r="JC377" s="4"/>
      <c r="JD377" s="4"/>
      <c r="JE377" s="4"/>
      <c r="JF377" s="4"/>
      <c r="JG377" s="4"/>
      <c r="JH377" s="4"/>
      <c r="JI377" s="4"/>
      <c r="JJ377" s="4"/>
      <c r="JK377" s="10">
        <f t="shared" si="372"/>
        <v>0</v>
      </c>
      <c r="JL377" s="10"/>
      <c r="JM377" s="37"/>
      <c r="JN377" s="4"/>
      <c r="JO377" s="4"/>
      <c r="JP377" s="4"/>
      <c r="JQ377" s="4"/>
      <c r="JR377" s="4"/>
      <c r="JS377" s="4"/>
      <c r="JT377" s="10">
        <f t="shared" si="373"/>
        <v>0</v>
      </c>
      <c r="JU377" s="10"/>
      <c r="JV377" s="37"/>
      <c r="JW377" s="4"/>
      <c r="JX377" s="8">
        <v>3</v>
      </c>
    </row>
    <row r="378" s="6" customFormat="1" ht="13.9" customHeight="1" spans="1:284">
      <c r="A378" s="7" t="s">
        <v>231</v>
      </c>
      <c r="B378" s="18" t="s">
        <v>569</v>
      </c>
      <c r="C378" s="18"/>
      <c r="D378" s="4">
        <v>0.5</v>
      </c>
      <c r="E378" s="4">
        <v>1</v>
      </c>
      <c r="F378" s="4"/>
      <c r="G378" s="4"/>
      <c r="H378" s="4">
        <v>1</v>
      </c>
      <c r="I378" s="4"/>
      <c r="J378" s="4"/>
      <c r="K378" s="4"/>
      <c r="L378" s="4"/>
      <c r="M378" s="4"/>
      <c r="N378" s="4"/>
      <c r="O378" s="4">
        <v>3</v>
      </c>
      <c r="P378" s="4">
        <v>7</v>
      </c>
      <c r="Q378" s="9">
        <v>8</v>
      </c>
      <c r="R378" s="4"/>
      <c r="S378" s="4" t="s">
        <v>226</v>
      </c>
      <c r="T378" s="4" t="s">
        <v>226</v>
      </c>
      <c r="U378" s="4"/>
      <c r="V378" s="4"/>
      <c r="W378" s="10">
        <f t="shared" si="352"/>
        <v>2</v>
      </c>
      <c r="X378" s="10" t="s">
        <v>228</v>
      </c>
      <c r="Y378" s="11">
        <v>20</v>
      </c>
      <c r="Z378" s="4"/>
      <c r="AA378" s="4"/>
      <c r="AB378" s="4"/>
      <c r="AC378" s="4"/>
      <c r="AD378" s="4"/>
      <c r="AE378" s="4"/>
      <c r="AF378" s="10">
        <f t="shared" si="353"/>
        <v>0</v>
      </c>
      <c r="AG378" s="10"/>
      <c r="AH378" s="11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10">
        <f t="shared" si="354"/>
        <v>0</v>
      </c>
      <c r="AT378" s="10"/>
      <c r="AU378" s="37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10">
        <f t="shared" si="355"/>
        <v>0</v>
      </c>
      <c r="BG378" s="10"/>
      <c r="BH378" s="37"/>
      <c r="BI378" s="4"/>
      <c r="BJ378" s="4"/>
      <c r="BK378" s="4"/>
      <c r="BL378" s="4"/>
      <c r="BM378" s="4"/>
      <c r="BN378" s="4"/>
      <c r="BO378" s="4" t="s">
        <v>226</v>
      </c>
      <c r="BP378" s="4"/>
      <c r="BQ378" s="4"/>
      <c r="BR378" s="4"/>
      <c r="BS378" s="36">
        <f t="shared" si="356"/>
        <v>1</v>
      </c>
      <c r="BT378" s="10" t="s">
        <v>230</v>
      </c>
      <c r="BU378" s="37">
        <v>5.55555555555556</v>
      </c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36">
        <f t="shared" si="357"/>
        <v>0</v>
      </c>
      <c r="CH378" s="10"/>
      <c r="CI378" s="11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10">
        <f t="shared" si="358"/>
        <v>0</v>
      </c>
      <c r="CU378" s="10"/>
      <c r="CV378" s="37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10">
        <f t="shared" si="359"/>
        <v>0</v>
      </c>
      <c r="DI378" s="10"/>
      <c r="DJ378" s="11"/>
      <c r="DK378" s="4"/>
      <c r="DL378" s="4"/>
      <c r="DM378" s="4"/>
      <c r="DN378" s="4"/>
      <c r="DO378" s="4"/>
      <c r="DP378" s="4"/>
      <c r="DQ378" s="4"/>
      <c r="DR378" s="4"/>
      <c r="DS378" s="4"/>
      <c r="DT378" s="36">
        <f t="shared" si="360"/>
        <v>0</v>
      </c>
      <c r="DU378" s="10"/>
      <c r="DV378" s="37"/>
      <c r="DW378" s="4"/>
      <c r="DX378" s="4"/>
      <c r="DY378" s="4"/>
      <c r="DZ378" s="4"/>
      <c r="EA378" s="4"/>
      <c r="EB378" s="4"/>
      <c r="EC378" s="4"/>
      <c r="ED378" s="4"/>
      <c r="EE378" s="4"/>
      <c r="EF378" s="36">
        <f t="shared" si="361"/>
        <v>0</v>
      </c>
      <c r="EG378" s="10"/>
      <c r="EH378" s="37"/>
      <c r="EI378" s="4"/>
      <c r="EJ378" s="4"/>
      <c r="EK378" s="4"/>
      <c r="EL378" s="4"/>
      <c r="EM378" s="4"/>
      <c r="EN378" s="4"/>
      <c r="EO378" s="4"/>
      <c r="EP378" s="4"/>
      <c r="EQ378" s="4"/>
      <c r="ER378" s="10">
        <f t="shared" si="362"/>
        <v>0</v>
      </c>
      <c r="ES378" s="10"/>
      <c r="ET378" s="37">
        <v>0</v>
      </c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10">
        <f t="shared" si="363"/>
        <v>0</v>
      </c>
      <c r="FG378" s="10"/>
      <c r="FH378" s="37"/>
      <c r="FI378" s="4"/>
      <c r="FJ378" s="4"/>
      <c r="FK378" s="4"/>
      <c r="FL378" s="4"/>
      <c r="FM378" s="4"/>
      <c r="FN378" s="4"/>
      <c r="FO378" s="4"/>
      <c r="FP378" s="4"/>
      <c r="FQ378" s="4"/>
      <c r="FR378" s="10">
        <f t="shared" si="364"/>
        <v>0</v>
      </c>
      <c r="FS378" s="10"/>
      <c r="FT378" s="37">
        <v>0</v>
      </c>
      <c r="FU378" s="4"/>
      <c r="FV378" s="4"/>
      <c r="FW378" s="4"/>
      <c r="FX378" s="4"/>
      <c r="FY378" s="4"/>
      <c r="FZ378" s="4"/>
      <c r="GA378" s="4"/>
      <c r="GB378" s="4"/>
      <c r="GC378" s="4"/>
      <c r="GD378" s="10">
        <f t="shared" si="365"/>
        <v>0</v>
      </c>
      <c r="GE378" s="10"/>
      <c r="GF378" s="37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10">
        <f t="shared" si="366"/>
        <v>0</v>
      </c>
      <c r="GR378" s="10"/>
      <c r="GS378" s="37"/>
      <c r="GT378" s="4"/>
      <c r="GU378" s="4"/>
      <c r="GV378" s="4"/>
      <c r="GW378" s="4"/>
      <c r="GX378" s="4"/>
      <c r="GY378" s="4"/>
      <c r="GZ378" s="4"/>
      <c r="HA378" s="10">
        <f t="shared" si="367"/>
        <v>0</v>
      </c>
      <c r="HB378" s="10"/>
      <c r="HC378" s="37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10">
        <f t="shared" si="368"/>
        <v>0</v>
      </c>
      <c r="HO378" s="10"/>
      <c r="HP378" s="37"/>
      <c r="HQ378" s="4"/>
      <c r="HR378" s="4"/>
      <c r="HS378" s="4"/>
      <c r="HT378" s="4"/>
      <c r="HU378" s="4"/>
      <c r="HV378" s="4"/>
      <c r="HW378" s="4"/>
      <c r="HX378" s="10">
        <f t="shared" si="369"/>
        <v>0</v>
      </c>
      <c r="HY378" s="10"/>
      <c r="HZ378" s="41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10">
        <f t="shared" si="370"/>
        <v>0</v>
      </c>
      <c r="IN378" s="10"/>
      <c r="IO378" s="37"/>
      <c r="IP378" s="4"/>
      <c r="IQ378" s="4"/>
      <c r="IR378" s="4"/>
      <c r="IS378" s="4"/>
      <c r="IT378" s="4"/>
      <c r="IU378" s="4"/>
      <c r="IV378" s="4"/>
      <c r="IW378" s="10">
        <f t="shared" si="371"/>
        <v>0</v>
      </c>
      <c r="IX378" s="10"/>
      <c r="IY378" s="37"/>
      <c r="IZ378" s="4"/>
      <c r="JA378" s="4"/>
      <c r="JB378" s="4"/>
      <c r="JC378" s="4"/>
      <c r="JD378" s="4"/>
      <c r="JE378" s="4"/>
      <c r="JF378" s="4"/>
      <c r="JG378" s="4"/>
      <c r="JH378" s="4"/>
      <c r="JI378" s="4"/>
      <c r="JJ378" s="4"/>
      <c r="JK378" s="10">
        <f t="shared" si="372"/>
        <v>0</v>
      </c>
      <c r="JL378" s="10"/>
      <c r="JM378" s="37"/>
      <c r="JN378" s="4"/>
      <c r="JO378" s="4"/>
      <c r="JP378" s="4"/>
      <c r="JQ378" s="4"/>
      <c r="JR378" s="4"/>
      <c r="JS378" s="4"/>
      <c r="JT378" s="10">
        <f t="shared" si="373"/>
        <v>0</v>
      </c>
      <c r="JU378" s="10"/>
      <c r="JV378" s="37"/>
      <c r="JW378" s="4"/>
      <c r="JX378" s="8">
        <v>3</v>
      </c>
    </row>
    <row r="379" s="6" customFormat="1" ht="13.9" customHeight="1" spans="1:284">
      <c r="A379" s="7" t="s">
        <v>231</v>
      </c>
      <c r="B379" s="18" t="s">
        <v>570</v>
      </c>
      <c r="C379" s="18"/>
      <c r="D379" s="4"/>
      <c r="E379" s="4">
        <v>1</v>
      </c>
      <c r="F379" s="4"/>
      <c r="G379" s="4"/>
      <c r="H379" s="4">
        <v>1</v>
      </c>
      <c r="I379" s="4"/>
      <c r="J379" s="4"/>
      <c r="K379" s="4"/>
      <c r="L379" s="4"/>
      <c r="M379" s="4"/>
      <c r="N379" s="4"/>
      <c r="O379" s="4">
        <v>3</v>
      </c>
      <c r="P379" s="4"/>
      <c r="Q379" s="9">
        <v>6</v>
      </c>
      <c r="R379" s="4" t="s">
        <v>226</v>
      </c>
      <c r="S379" s="4" t="s">
        <v>226</v>
      </c>
      <c r="T379" s="4" t="s">
        <v>226</v>
      </c>
      <c r="U379" s="4"/>
      <c r="V379" s="4">
        <v>1</v>
      </c>
      <c r="W379" s="10">
        <f t="shared" si="352"/>
        <v>4</v>
      </c>
      <c r="X379" s="10" t="s">
        <v>227</v>
      </c>
      <c r="Y379" s="11">
        <v>130</v>
      </c>
      <c r="Z379" s="4"/>
      <c r="AA379" s="4" t="s">
        <v>226</v>
      </c>
      <c r="AB379" s="4" t="s">
        <v>226</v>
      </c>
      <c r="AC379" s="4" t="s">
        <v>226</v>
      </c>
      <c r="AD379" s="4">
        <v>1</v>
      </c>
      <c r="AE379" s="4">
        <v>1</v>
      </c>
      <c r="AF379" s="10">
        <f t="shared" si="353"/>
        <v>5</v>
      </c>
      <c r="AG379" s="10" t="s">
        <v>233</v>
      </c>
      <c r="AH379" s="11">
        <v>230</v>
      </c>
      <c r="AI379" s="4"/>
      <c r="AJ379" s="4" t="s">
        <v>226</v>
      </c>
      <c r="AK379" s="4"/>
      <c r="AL379" s="4"/>
      <c r="AM379" s="4"/>
      <c r="AN379" s="4"/>
      <c r="AO379" s="4"/>
      <c r="AP379" s="4"/>
      <c r="AQ379" s="4"/>
      <c r="AR379" s="4" t="s">
        <v>226</v>
      </c>
      <c r="AS379" s="10">
        <f t="shared" si="354"/>
        <v>2</v>
      </c>
      <c r="AT379" s="10" t="s">
        <v>228</v>
      </c>
      <c r="AU379" s="37">
        <v>11.1111111111111</v>
      </c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10">
        <f t="shared" si="355"/>
        <v>0</v>
      </c>
      <c r="BG379" s="10"/>
      <c r="BH379" s="37"/>
      <c r="BI379" s="4"/>
      <c r="BJ379" s="4"/>
      <c r="BK379" s="4"/>
      <c r="BL379" s="4"/>
      <c r="BM379" s="4"/>
      <c r="BN379" s="4"/>
      <c r="BO379" s="4"/>
      <c r="BP379" s="4"/>
      <c r="BQ379" s="4" t="s">
        <v>226</v>
      </c>
      <c r="BR379" s="4"/>
      <c r="BS379" s="36">
        <f t="shared" si="356"/>
        <v>1</v>
      </c>
      <c r="BT379" s="10" t="s">
        <v>230</v>
      </c>
      <c r="BU379" s="37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36">
        <f t="shared" si="357"/>
        <v>0</v>
      </c>
      <c r="CH379" s="10"/>
      <c r="CI379" s="11"/>
      <c r="CJ379" s="4"/>
      <c r="CK379" s="4"/>
      <c r="CL379" s="4"/>
      <c r="CM379" s="4"/>
      <c r="CN379" s="4"/>
      <c r="CO379" s="4"/>
      <c r="CP379" s="4" t="s">
        <v>226</v>
      </c>
      <c r="CQ379" s="4"/>
      <c r="CR379" s="4"/>
      <c r="CS379" s="4"/>
      <c r="CT379" s="10">
        <f t="shared" si="358"/>
        <v>1</v>
      </c>
      <c r="CU379" s="10" t="s">
        <v>230</v>
      </c>
      <c r="CV379" s="37">
        <v>5.55555555555556</v>
      </c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10">
        <f t="shared" si="359"/>
        <v>0</v>
      </c>
      <c r="DI379" s="10"/>
      <c r="DJ379" s="11"/>
      <c r="DK379" s="4"/>
      <c r="DL379" s="4"/>
      <c r="DM379" s="4"/>
      <c r="DN379" s="4" t="s">
        <v>226</v>
      </c>
      <c r="DO379" s="4"/>
      <c r="DP379" s="4"/>
      <c r="DQ379" s="4"/>
      <c r="DR379" s="4"/>
      <c r="DS379" s="4"/>
      <c r="DT379" s="36">
        <f t="shared" si="360"/>
        <v>1</v>
      </c>
      <c r="DU379" s="10" t="s">
        <v>230</v>
      </c>
      <c r="DV379" s="37">
        <v>6.25</v>
      </c>
      <c r="DW379" s="4"/>
      <c r="DX379" s="4"/>
      <c r="DY379" s="4"/>
      <c r="DZ379" s="4"/>
      <c r="EA379" s="4"/>
      <c r="EB379" s="4"/>
      <c r="EC379" s="4"/>
      <c r="ED379" s="4"/>
      <c r="EE379" s="4"/>
      <c r="EF379" s="36">
        <f t="shared" si="361"/>
        <v>0</v>
      </c>
      <c r="EG379" s="10"/>
      <c r="EH379" s="37"/>
      <c r="EI379" s="4"/>
      <c r="EJ379" s="4"/>
      <c r="EK379" s="4"/>
      <c r="EL379" s="4"/>
      <c r="EM379" s="4"/>
      <c r="EN379" s="4"/>
      <c r="EO379" s="4"/>
      <c r="EP379" s="4"/>
      <c r="EQ379" s="4"/>
      <c r="ER379" s="10">
        <f t="shared" si="362"/>
        <v>0</v>
      </c>
      <c r="ES379" s="10"/>
      <c r="ET379" s="37">
        <v>0</v>
      </c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10">
        <f t="shared" si="363"/>
        <v>0</v>
      </c>
      <c r="FG379" s="10"/>
      <c r="FH379" s="37"/>
      <c r="FI379" s="4"/>
      <c r="FJ379" s="4" t="s">
        <v>226</v>
      </c>
      <c r="FK379" s="4" t="s">
        <v>226</v>
      </c>
      <c r="FL379" s="4" t="s">
        <v>226</v>
      </c>
      <c r="FM379" s="4" t="s">
        <v>226</v>
      </c>
      <c r="FN379" s="4" t="s">
        <v>226</v>
      </c>
      <c r="FO379" s="4" t="s">
        <v>226</v>
      </c>
      <c r="FP379" s="4"/>
      <c r="FQ379" s="4"/>
      <c r="FR379" s="10">
        <f t="shared" si="364"/>
        <v>6</v>
      </c>
      <c r="FS379" s="10" t="s">
        <v>227</v>
      </c>
      <c r="FT379" s="37">
        <v>37.5</v>
      </c>
      <c r="FU379" s="4"/>
      <c r="FV379" s="4"/>
      <c r="FW379" s="4"/>
      <c r="FX379" s="4"/>
      <c r="FY379" s="4"/>
      <c r="FZ379" s="4"/>
      <c r="GA379" s="4"/>
      <c r="GB379" s="4"/>
      <c r="GC379" s="4"/>
      <c r="GD379" s="10">
        <f t="shared" si="365"/>
        <v>0</v>
      </c>
      <c r="GE379" s="10"/>
      <c r="GF379" s="37"/>
      <c r="GG379" s="4"/>
      <c r="GH379" s="4"/>
      <c r="GI379" s="4" t="s">
        <v>226</v>
      </c>
      <c r="GJ379" s="4" t="s">
        <v>226</v>
      </c>
      <c r="GK379" s="4" t="s">
        <v>226</v>
      </c>
      <c r="GL379" s="4"/>
      <c r="GM379" s="4" t="s">
        <v>226</v>
      </c>
      <c r="GN379" s="4" t="s">
        <v>226</v>
      </c>
      <c r="GO379" s="4" t="s">
        <v>226</v>
      </c>
      <c r="GP379" s="4" t="s">
        <v>226</v>
      </c>
      <c r="GQ379" s="10">
        <f t="shared" si="366"/>
        <v>7</v>
      </c>
      <c r="GR379" s="10" t="s">
        <v>227</v>
      </c>
      <c r="GS379" s="37">
        <v>38.8888888888889</v>
      </c>
      <c r="GT379" s="4"/>
      <c r="GU379" s="4"/>
      <c r="GV379" s="4"/>
      <c r="GW379" s="4"/>
      <c r="GX379" s="4"/>
      <c r="GY379" s="4"/>
      <c r="GZ379" s="4"/>
      <c r="HA379" s="10">
        <f t="shared" si="367"/>
        <v>0</v>
      </c>
      <c r="HB379" s="10"/>
      <c r="HC379" s="37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10">
        <f t="shared" si="368"/>
        <v>0</v>
      </c>
      <c r="HO379" s="10"/>
      <c r="HP379" s="37"/>
      <c r="HQ379" s="4"/>
      <c r="HR379" s="4"/>
      <c r="HS379" s="4"/>
      <c r="HT379" s="4"/>
      <c r="HU379" s="4"/>
      <c r="HV379" s="4"/>
      <c r="HW379" s="4"/>
      <c r="HX379" s="10">
        <f t="shared" si="369"/>
        <v>0</v>
      </c>
      <c r="HY379" s="10"/>
      <c r="HZ379" s="41"/>
      <c r="IA379" s="4"/>
      <c r="IB379" s="4"/>
      <c r="IC379" s="4"/>
      <c r="ID379" s="4"/>
      <c r="IE379" s="4"/>
      <c r="IF379" s="4" t="s">
        <v>226</v>
      </c>
      <c r="IG379" s="4" t="s">
        <v>226</v>
      </c>
      <c r="IH379" s="4" t="s">
        <v>226</v>
      </c>
      <c r="II379" s="4" t="s">
        <v>226</v>
      </c>
      <c r="IJ379" s="4"/>
      <c r="IK379" s="4" t="s">
        <v>226</v>
      </c>
      <c r="IL379" s="4"/>
      <c r="IM379" s="10">
        <f t="shared" si="370"/>
        <v>5</v>
      </c>
      <c r="IN379" s="10" t="s">
        <v>232</v>
      </c>
      <c r="IO379" s="37">
        <v>22.7272727272727</v>
      </c>
      <c r="IP379" s="4"/>
      <c r="IQ379" s="4"/>
      <c r="IR379" s="4"/>
      <c r="IS379" s="4"/>
      <c r="IT379" s="4"/>
      <c r="IU379" s="4"/>
      <c r="IV379" s="4"/>
      <c r="IW379" s="10">
        <f t="shared" si="371"/>
        <v>0</v>
      </c>
      <c r="IX379" s="10"/>
      <c r="IY379" s="37"/>
      <c r="IZ379" s="4"/>
      <c r="JA379" s="4"/>
      <c r="JB379" s="4"/>
      <c r="JC379" s="4"/>
      <c r="JD379" s="4"/>
      <c r="JE379" s="4"/>
      <c r="JF379" s="4"/>
      <c r="JG379" s="4"/>
      <c r="JH379" s="4"/>
      <c r="JI379" s="4"/>
      <c r="JJ379" s="4"/>
      <c r="JK379" s="10">
        <f t="shared" si="372"/>
        <v>0</v>
      </c>
      <c r="JL379" s="10"/>
      <c r="JM379" s="37"/>
      <c r="JN379" s="4"/>
      <c r="JO379" s="4"/>
      <c r="JP379" s="4"/>
      <c r="JQ379" s="4"/>
      <c r="JR379" s="4"/>
      <c r="JS379" s="4"/>
      <c r="JT379" s="10">
        <f t="shared" si="373"/>
        <v>0</v>
      </c>
      <c r="JU379" s="10"/>
      <c r="JV379" s="37"/>
      <c r="JW379" s="4"/>
      <c r="JX379" s="8">
        <v>32</v>
      </c>
    </row>
    <row r="380" s="6" customFormat="1" ht="13.9" customHeight="1" spans="1:284">
      <c r="A380" s="7" t="s">
        <v>223</v>
      </c>
      <c r="B380" s="18" t="s">
        <v>571</v>
      </c>
      <c r="C380" s="8" t="s">
        <v>323</v>
      </c>
      <c r="D380" s="4"/>
      <c r="E380" s="4">
        <v>1</v>
      </c>
      <c r="F380" s="4"/>
      <c r="G380" s="4"/>
      <c r="H380" s="4">
        <v>1</v>
      </c>
      <c r="I380" s="4"/>
      <c r="J380" s="4"/>
      <c r="K380" s="4"/>
      <c r="L380" s="4"/>
      <c r="M380" s="4"/>
      <c r="N380" s="4"/>
      <c r="O380" s="4">
        <v>7</v>
      </c>
      <c r="P380" s="4"/>
      <c r="Q380" s="9"/>
      <c r="R380" s="4"/>
      <c r="S380" s="4"/>
      <c r="T380" s="4"/>
      <c r="U380" s="4"/>
      <c r="V380" s="4"/>
      <c r="W380" s="10">
        <f t="shared" si="352"/>
        <v>0</v>
      </c>
      <c r="X380" s="10"/>
      <c r="Y380" s="11"/>
      <c r="Z380" s="4"/>
      <c r="AA380" s="4"/>
      <c r="AB380" s="4"/>
      <c r="AC380" s="4"/>
      <c r="AD380" s="4"/>
      <c r="AE380" s="4" t="s">
        <v>226</v>
      </c>
      <c r="AF380" s="10">
        <f t="shared" si="353"/>
        <v>1</v>
      </c>
      <c r="AG380" s="10" t="s">
        <v>230</v>
      </c>
      <c r="AH380" s="11">
        <v>10</v>
      </c>
      <c r="AI380" s="4"/>
      <c r="AJ380" s="4"/>
      <c r="AK380" s="34">
        <v>3</v>
      </c>
      <c r="AL380" s="34">
        <v>2</v>
      </c>
      <c r="AM380" s="34">
        <v>1</v>
      </c>
      <c r="AN380" s="4"/>
      <c r="AO380" s="4"/>
      <c r="AP380" s="4"/>
      <c r="AQ380" s="4"/>
      <c r="AR380" s="4"/>
      <c r="AS380" s="10">
        <f t="shared" si="354"/>
        <v>3</v>
      </c>
      <c r="AT380" s="10" t="s">
        <v>228</v>
      </c>
      <c r="AU380" s="37">
        <v>666.666666666667</v>
      </c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10">
        <f t="shared" si="355"/>
        <v>0</v>
      </c>
      <c r="BG380" s="10"/>
      <c r="BH380" s="37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36">
        <f t="shared" si="356"/>
        <v>0</v>
      </c>
      <c r="BT380" s="10"/>
      <c r="BU380" s="37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36">
        <f t="shared" si="357"/>
        <v>0</v>
      </c>
      <c r="CH380" s="10"/>
      <c r="CI380" s="11"/>
      <c r="CJ380" s="4"/>
      <c r="CK380" s="20"/>
      <c r="CL380" s="20"/>
      <c r="CM380" s="20"/>
      <c r="CN380" s="20"/>
      <c r="CO380" s="20"/>
      <c r="CP380" s="4"/>
      <c r="CQ380" s="4"/>
      <c r="CR380" s="4"/>
      <c r="CS380" s="4"/>
      <c r="CT380" s="10">
        <f t="shared" si="358"/>
        <v>0</v>
      </c>
      <c r="CU380" s="10"/>
      <c r="CV380" s="37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10">
        <f t="shared" si="359"/>
        <v>0</v>
      </c>
      <c r="DI380" s="10"/>
      <c r="DJ380" s="11"/>
      <c r="DK380" s="4"/>
      <c r="DL380" s="4"/>
      <c r="DM380" s="4"/>
      <c r="DN380" s="4"/>
      <c r="DO380" s="4"/>
      <c r="DP380" s="4"/>
      <c r="DQ380" s="4"/>
      <c r="DR380" s="4"/>
      <c r="DS380" s="4"/>
      <c r="DT380" s="36">
        <f t="shared" si="360"/>
        <v>0</v>
      </c>
      <c r="DU380" s="10"/>
      <c r="DV380" s="37"/>
      <c r="DW380" s="4"/>
      <c r="DX380" s="4"/>
      <c r="DY380" s="4"/>
      <c r="DZ380" s="4"/>
      <c r="EA380" s="4"/>
      <c r="EB380" s="4"/>
      <c r="EC380" s="4"/>
      <c r="ED380" s="4"/>
      <c r="EE380" s="4"/>
      <c r="EF380" s="36">
        <f t="shared" si="361"/>
        <v>0</v>
      </c>
      <c r="EG380" s="10"/>
      <c r="EH380" s="37"/>
      <c r="EI380" s="4"/>
      <c r="EJ380" s="4"/>
      <c r="EK380" s="4"/>
      <c r="EL380" s="4"/>
      <c r="EM380" s="4"/>
      <c r="EN380" s="4"/>
      <c r="EO380" s="4"/>
      <c r="EP380" s="4"/>
      <c r="EQ380" s="4"/>
      <c r="ER380" s="10">
        <f t="shared" si="362"/>
        <v>0</v>
      </c>
      <c r="ES380" s="10"/>
      <c r="ET380" s="37">
        <v>0</v>
      </c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10">
        <f t="shared" si="363"/>
        <v>0</v>
      </c>
      <c r="FG380" s="10"/>
      <c r="FH380" s="37"/>
      <c r="FI380" s="4"/>
      <c r="FJ380" s="4"/>
      <c r="FK380" s="4"/>
      <c r="FL380" s="4"/>
      <c r="FM380" s="4"/>
      <c r="FN380" s="4"/>
      <c r="FO380" s="4"/>
      <c r="FP380" s="4"/>
      <c r="FQ380" s="4"/>
      <c r="FR380" s="10">
        <f t="shared" si="364"/>
        <v>0</v>
      </c>
      <c r="FS380" s="10"/>
      <c r="FT380" s="37">
        <v>0</v>
      </c>
      <c r="FU380" s="4"/>
      <c r="FV380" s="4"/>
      <c r="FW380" s="4"/>
      <c r="FX380" s="4"/>
      <c r="FY380" s="4"/>
      <c r="FZ380" s="4"/>
      <c r="GA380" s="4"/>
      <c r="GB380" s="4"/>
      <c r="GC380" s="4"/>
      <c r="GD380" s="10">
        <f t="shared" si="365"/>
        <v>0</v>
      </c>
      <c r="GE380" s="10"/>
      <c r="GF380" s="37"/>
      <c r="GG380" s="4"/>
      <c r="GH380" s="34">
        <v>2</v>
      </c>
      <c r="GI380" s="4"/>
      <c r="GJ380" s="4"/>
      <c r="GK380" s="4"/>
      <c r="GL380" s="4"/>
      <c r="GM380" s="4"/>
      <c r="GN380" s="4"/>
      <c r="GO380" s="4"/>
      <c r="GP380" s="4"/>
      <c r="GQ380" s="10">
        <f t="shared" si="366"/>
        <v>1</v>
      </c>
      <c r="GR380" s="10" t="s">
        <v>230</v>
      </c>
      <c r="GS380" s="37">
        <v>194.444444444444</v>
      </c>
      <c r="GT380" s="4"/>
      <c r="GU380" s="4"/>
      <c r="GV380" s="4"/>
      <c r="GW380" s="4"/>
      <c r="GX380" s="4"/>
      <c r="GY380" s="4"/>
      <c r="GZ380" s="4"/>
      <c r="HA380" s="10">
        <f t="shared" si="367"/>
        <v>0</v>
      </c>
      <c r="HB380" s="10"/>
      <c r="HC380" s="37"/>
      <c r="HD380" s="4"/>
      <c r="HE380" s="4"/>
      <c r="HF380" s="4"/>
      <c r="HG380" s="4"/>
      <c r="HH380" s="4"/>
      <c r="HI380" s="34">
        <v>1</v>
      </c>
      <c r="HJ380" s="4"/>
      <c r="HK380" s="4"/>
      <c r="HL380" s="4"/>
      <c r="HM380" s="4"/>
      <c r="HN380" s="10">
        <f t="shared" si="368"/>
        <v>1</v>
      </c>
      <c r="HO380" s="10" t="s">
        <v>230</v>
      </c>
      <c r="HP380" s="37">
        <v>55.5555555555556</v>
      </c>
      <c r="HQ380" s="4"/>
      <c r="HR380" s="4"/>
      <c r="HS380" s="4"/>
      <c r="HT380" s="4"/>
      <c r="HU380" s="4"/>
      <c r="HV380" s="4"/>
      <c r="HW380" s="4"/>
      <c r="HX380" s="10">
        <f t="shared" si="369"/>
        <v>0</v>
      </c>
      <c r="HY380" s="10"/>
      <c r="HZ380" s="41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10">
        <f t="shared" si="370"/>
        <v>0</v>
      </c>
      <c r="IN380" s="10"/>
      <c r="IO380" s="37"/>
      <c r="IP380" s="4"/>
      <c r="IQ380" s="4"/>
      <c r="IR380" s="4"/>
      <c r="IS380" s="4"/>
      <c r="IT380" s="4"/>
      <c r="IU380" s="4"/>
      <c r="IV380" s="4"/>
      <c r="IW380" s="10">
        <f t="shared" si="371"/>
        <v>0</v>
      </c>
      <c r="IX380" s="10"/>
      <c r="IY380" s="37"/>
      <c r="IZ380" s="4"/>
      <c r="JA380" s="4"/>
      <c r="JB380" s="4"/>
      <c r="JC380" s="4"/>
      <c r="JD380" s="4"/>
      <c r="JE380" s="4"/>
      <c r="JF380" s="4"/>
      <c r="JG380" s="4"/>
      <c r="JH380" s="4"/>
      <c r="JI380" s="4"/>
      <c r="JJ380" s="4"/>
      <c r="JK380" s="10">
        <f t="shared" si="372"/>
        <v>0</v>
      </c>
      <c r="JL380" s="10"/>
      <c r="JM380" s="37"/>
      <c r="JN380" s="4"/>
      <c r="JO380" s="4"/>
      <c r="JP380" s="4"/>
      <c r="JQ380" s="4"/>
      <c r="JR380" s="4"/>
      <c r="JS380" s="4"/>
      <c r="JT380" s="10">
        <f t="shared" si="373"/>
        <v>0</v>
      </c>
      <c r="JU380" s="10"/>
      <c r="JV380" s="37"/>
      <c r="JW380" s="4"/>
      <c r="JX380" s="8">
        <v>6</v>
      </c>
    </row>
    <row r="381" s="6" customFormat="1" ht="13.9" customHeight="1" spans="1:284">
      <c r="A381" s="7" t="s">
        <v>229</v>
      </c>
      <c r="B381" s="18" t="s">
        <v>571</v>
      </c>
      <c r="C381" s="8" t="s">
        <v>323</v>
      </c>
      <c r="D381" s="4"/>
      <c r="E381" s="4">
        <v>1</v>
      </c>
      <c r="F381" s="4"/>
      <c r="G381" s="4"/>
      <c r="H381" s="4">
        <v>1</v>
      </c>
      <c r="I381" s="4"/>
      <c r="J381" s="4"/>
      <c r="K381" s="4"/>
      <c r="L381" s="4"/>
      <c r="M381" s="4"/>
      <c r="N381" s="4"/>
      <c r="O381" s="4">
        <v>7</v>
      </c>
      <c r="P381" s="4"/>
      <c r="Q381" s="9"/>
      <c r="R381" s="4"/>
      <c r="S381" s="4"/>
      <c r="T381" s="4"/>
      <c r="U381" s="4"/>
      <c r="V381" s="4"/>
      <c r="W381" s="10">
        <f t="shared" si="352"/>
        <v>0</v>
      </c>
      <c r="X381" s="10"/>
      <c r="Y381" s="11"/>
      <c r="Z381" s="4"/>
      <c r="AA381" s="4"/>
      <c r="AB381" s="4"/>
      <c r="AC381" s="4"/>
      <c r="AD381" s="4"/>
      <c r="AE381" s="4"/>
      <c r="AF381" s="10">
        <f t="shared" si="353"/>
        <v>0</v>
      </c>
      <c r="AG381" s="10"/>
      <c r="AH381" s="11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10">
        <f t="shared" si="354"/>
        <v>0</v>
      </c>
      <c r="AT381" s="10"/>
      <c r="AU381" s="37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10">
        <f t="shared" si="355"/>
        <v>0</v>
      </c>
      <c r="BG381" s="10"/>
      <c r="BH381" s="37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36">
        <f t="shared" si="356"/>
        <v>0</v>
      </c>
      <c r="BT381" s="10"/>
      <c r="BU381" s="37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36">
        <f t="shared" si="357"/>
        <v>0</v>
      </c>
      <c r="CH381" s="10"/>
      <c r="CI381" s="11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10">
        <f t="shared" si="358"/>
        <v>0</v>
      </c>
      <c r="CU381" s="10"/>
      <c r="CV381" s="37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10">
        <f t="shared" si="359"/>
        <v>0</v>
      </c>
      <c r="DI381" s="10"/>
      <c r="DJ381" s="11"/>
      <c r="DK381" s="4"/>
      <c r="DL381" s="4"/>
      <c r="DM381" s="4"/>
      <c r="DN381" s="4"/>
      <c r="DO381" s="4"/>
      <c r="DP381" s="4"/>
      <c r="DQ381" s="4"/>
      <c r="DR381" s="4"/>
      <c r="DS381" s="4"/>
      <c r="DT381" s="36">
        <f t="shared" si="360"/>
        <v>0</v>
      </c>
      <c r="DU381" s="10"/>
      <c r="DV381" s="37"/>
      <c r="DW381" s="4"/>
      <c r="DX381" s="4"/>
      <c r="DY381" s="4"/>
      <c r="DZ381" s="4"/>
      <c r="EA381" s="4"/>
      <c r="EB381" s="4"/>
      <c r="EC381" s="4"/>
      <c r="ED381" s="4"/>
      <c r="EE381" s="4"/>
      <c r="EF381" s="36">
        <f t="shared" si="361"/>
        <v>0</v>
      </c>
      <c r="EG381" s="10"/>
      <c r="EH381" s="37"/>
      <c r="EI381" s="4"/>
      <c r="EJ381" s="34" t="s">
        <v>226</v>
      </c>
      <c r="EK381" s="4"/>
      <c r="EL381" s="4"/>
      <c r="EM381" s="4"/>
      <c r="EN381" s="4"/>
      <c r="EO381" s="4"/>
      <c r="EP381" s="4"/>
      <c r="EQ381" s="4"/>
      <c r="ER381" s="10">
        <f t="shared" si="362"/>
        <v>1</v>
      </c>
      <c r="ES381" s="10" t="s">
        <v>230</v>
      </c>
      <c r="ET381" s="37">
        <v>6.25</v>
      </c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10">
        <f t="shared" si="363"/>
        <v>0</v>
      </c>
      <c r="FG381" s="10"/>
      <c r="FH381" s="37"/>
      <c r="FI381" s="4"/>
      <c r="FJ381" s="4"/>
      <c r="FK381" s="4"/>
      <c r="FL381" s="4"/>
      <c r="FM381" s="4"/>
      <c r="FN381" s="4"/>
      <c r="FO381" s="4"/>
      <c r="FP381" s="4"/>
      <c r="FQ381" s="4"/>
      <c r="FR381" s="10">
        <f t="shared" si="364"/>
        <v>0</v>
      </c>
      <c r="FS381" s="10"/>
      <c r="FT381" s="37">
        <v>0</v>
      </c>
      <c r="FU381" s="4"/>
      <c r="FV381" s="4"/>
      <c r="FW381" s="4"/>
      <c r="FX381" s="4"/>
      <c r="FY381" s="4"/>
      <c r="FZ381" s="4"/>
      <c r="GA381" s="4"/>
      <c r="GB381" s="4"/>
      <c r="GC381" s="4"/>
      <c r="GD381" s="10">
        <f t="shared" si="365"/>
        <v>0</v>
      </c>
      <c r="GE381" s="10"/>
      <c r="GF381" s="37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10">
        <f t="shared" si="366"/>
        <v>0</v>
      </c>
      <c r="GR381" s="10"/>
      <c r="GS381" s="37"/>
      <c r="GT381" s="4"/>
      <c r="GU381" s="4"/>
      <c r="GV381" s="4"/>
      <c r="GW381" s="4"/>
      <c r="GX381" s="4"/>
      <c r="GY381" s="4"/>
      <c r="GZ381" s="4"/>
      <c r="HA381" s="10">
        <f t="shared" si="367"/>
        <v>0</v>
      </c>
      <c r="HB381" s="10"/>
      <c r="HC381" s="37"/>
      <c r="HD381" s="4"/>
      <c r="HE381" s="4"/>
      <c r="HF381" s="4"/>
      <c r="HG381" s="34">
        <v>1</v>
      </c>
      <c r="HH381" s="4"/>
      <c r="HI381" s="4"/>
      <c r="HJ381" s="4"/>
      <c r="HK381" s="4"/>
      <c r="HL381" s="4"/>
      <c r="HM381" s="4"/>
      <c r="HN381" s="10">
        <f t="shared" si="368"/>
        <v>1</v>
      </c>
      <c r="HO381" s="10" t="s">
        <v>230</v>
      </c>
      <c r="HP381" s="37">
        <v>55.5555555555556</v>
      </c>
      <c r="HQ381" s="4"/>
      <c r="HR381" s="4"/>
      <c r="HS381" s="4"/>
      <c r="HT381" s="4"/>
      <c r="HU381" s="4"/>
      <c r="HV381" s="4"/>
      <c r="HW381" s="4"/>
      <c r="HX381" s="10">
        <f t="shared" si="369"/>
        <v>0</v>
      </c>
      <c r="HY381" s="10"/>
      <c r="HZ381" s="41"/>
      <c r="IA381" s="4"/>
      <c r="IB381" s="4"/>
      <c r="IC381" s="4"/>
      <c r="ID381" s="4"/>
      <c r="IE381" s="4"/>
      <c r="IF381" s="34">
        <v>1</v>
      </c>
      <c r="IG381" s="4"/>
      <c r="IH381" s="4"/>
      <c r="II381" s="4"/>
      <c r="IJ381" s="34">
        <v>1</v>
      </c>
      <c r="IK381" s="4"/>
      <c r="IL381" s="4"/>
      <c r="IM381" s="10">
        <f t="shared" si="370"/>
        <v>2</v>
      </c>
      <c r="IN381" s="10" t="s">
        <v>230</v>
      </c>
      <c r="IO381" s="37">
        <v>90.9090909090909</v>
      </c>
      <c r="IP381" s="4"/>
      <c r="IQ381" s="4"/>
      <c r="IR381" s="4"/>
      <c r="IS381" s="4"/>
      <c r="IT381" s="4"/>
      <c r="IU381" s="4"/>
      <c r="IV381" s="4"/>
      <c r="IW381" s="10">
        <f t="shared" si="371"/>
        <v>0</v>
      </c>
      <c r="IX381" s="10"/>
      <c r="IY381" s="37"/>
      <c r="IZ381" s="4"/>
      <c r="JA381" s="34">
        <v>1</v>
      </c>
      <c r="JB381" s="4"/>
      <c r="JC381" s="4"/>
      <c r="JD381" s="4"/>
      <c r="JE381" s="4"/>
      <c r="JF381" s="4"/>
      <c r="JG381" s="4"/>
      <c r="JH381" s="4"/>
      <c r="JI381" s="4"/>
      <c r="JJ381" s="4"/>
      <c r="JK381" s="10">
        <f t="shared" si="372"/>
        <v>1</v>
      </c>
      <c r="JL381" s="10" t="s">
        <v>230</v>
      </c>
      <c r="JM381" s="37">
        <v>50</v>
      </c>
      <c r="JN381" s="4"/>
      <c r="JO381" s="4"/>
      <c r="JP381" s="4"/>
      <c r="JQ381" s="4"/>
      <c r="JR381" s="4"/>
      <c r="JS381" s="4"/>
      <c r="JT381" s="10">
        <f t="shared" si="373"/>
        <v>0</v>
      </c>
      <c r="JU381" s="10"/>
      <c r="JV381" s="37"/>
      <c r="JW381" s="4"/>
      <c r="JX381" s="8">
        <v>5</v>
      </c>
    </row>
    <row r="382" s="6" customFormat="1" ht="13.9" customHeight="1" spans="1:284">
      <c r="A382" s="7" t="s">
        <v>231</v>
      </c>
      <c r="B382" s="18" t="s">
        <v>571</v>
      </c>
      <c r="C382" s="18"/>
      <c r="D382" s="4"/>
      <c r="E382" s="4">
        <v>1</v>
      </c>
      <c r="F382" s="4"/>
      <c r="G382" s="4"/>
      <c r="H382" s="4">
        <v>1</v>
      </c>
      <c r="I382" s="4"/>
      <c r="J382" s="4"/>
      <c r="K382" s="4"/>
      <c r="L382" s="4"/>
      <c r="M382" s="4"/>
      <c r="N382" s="4"/>
      <c r="O382" s="4">
        <v>7</v>
      </c>
      <c r="P382" s="4"/>
      <c r="Q382" s="9"/>
      <c r="R382" s="4"/>
      <c r="S382" s="4"/>
      <c r="T382" s="4"/>
      <c r="U382" s="4"/>
      <c r="V382" s="4"/>
      <c r="W382" s="10">
        <f t="shared" si="352"/>
        <v>0</v>
      </c>
      <c r="X382" s="10"/>
      <c r="Y382" s="11"/>
      <c r="Z382" s="4"/>
      <c r="AA382" s="4"/>
      <c r="AB382" s="4"/>
      <c r="AC382" s="4"/>
      <c r="AD382" s="4"/>
      <c r="AE382" s="4"/>
      <c r="AF382" s="10">
        <f t="shared" si="353"/>
        <v>0</v>
      </c>
      <c r="AG382" s="10"/>
      <c r="AH382" s="11"/>
      <c r="AI382" s="4"/>
      <c r="AJ382" s="4"/>
      <c r="AK382" s="4" t="s">
        <v>226</v>
      </c>
      <c r="AL382" s="4"/>
      <c r="AM382" s="4" t="s">
        <v>226</v>
      </c>
      <c r="AN382" s="4"/>
      <c r="AO382" s="4"/>
      <c r="AP382" s="4"/>
      <c r="AQ382" s="4"/>
      <c r="AR382" s="4"/>
      <c r="AS382" s="10">
        <f t="shared" si="354"/>
        <v>2</v>
      </c>
      <c r="AT382" s="10" t="s">
        <v>228</v>
      </c>
      <c r="AU382" s="37">
        <v>11.1111111111111</v>
      </c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10">
        <f t="shared" si="355"/>
        <v>0</v>
      </c>
      <c r="BG382" s="10"/>
      <c r="BH382" s="37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36">
        <f t="shared" si="356"/>
        <v>0</v>
      </c>
      <c r="BT382" s="10"/>
      <c r="BU382" s="37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36">
        <f t="shared" si="357"/>
        <v>0</v>
      </c>
      <c r="CH382" s="10"/>
      <c r="CI382" s="11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10">
        <f t="shared" si="358"/>
        <v>0</v>
      </c>
      <c r="CU382" s="10"/>
      <c r="CV382" s="37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10">
        <f t="shared" si="359"/>
        <v>0</v>
      </c>
      <c r="DI382" s="10"/>
      <c r="DJ382" s="11"/>
      <c r="DK382" s="4"/>
      <c r="DL382" s="4"/>
      <c r="DM382" s="4"/>
      <c r="DN382" s="4"/>
      <c r="DO382" s="4"/>
      <c r="DP382" s="4"/>
      <c r="DQ382" s="4"/>
      <c r="DR382" s="4"/>
      <c r="DS382" s="4" t="s">
        <v>226</v>
      </c>
      <c r="DT382" s="36">
        <f t="shared" si="360"/>
        <v>1</v>
      </c>
      <c r="DU382" s="10" t="s">
        <v>230</v>
      </c>
      <c r="DV382" s="37">
        <v>6.25</v>
      </c>
      <c r="DW382" s="4"/>
      <c r="DX382" s="4"/>
      <c r="DY382" s="4"/>
      <c r="DZ382" s="4"/>
      <c r="EA382" s="4"/>
      <c r="EB382" s="4"/>
      <c r="EC382" s="4"/>
      <c r="ED382" s="4"/>
      <c r="EE382" s="4"/>
      <c r="EF382" s="36">
        <f t="shared" si="361"/>
        <v>0</v>
      </c>
      <c r="EG382" s="10"/>
      <c r="EH382" s="37"/>
      <c r="EI382" s="4"/>
      <c r="EJ382" s="4"/>
      <c r="EK382" s="4"/>
      <c r="EL382" s="4"/>
      <c r="EM382" s="4"/>
      <c r="EN382" s="4"/>
      <c r="EO382" s="4"/>
      <c r="EP382" s="4"/>
      <c r="EQ382" s="4"/>
      <c r="ER382" s="10">
        <f t="shared" si="362"/>
        <v>0</v>
      </c>
      <c r="ES382" s="10"/>
      <c r="ET382" s="37">
        <v>0</v>
      </c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10">
        <f t="shared" si="363"/>
        <v>0</v>
      </c>
      <c r="FG382" s="10"/>
      <c r="FH382" s="37"/>
      <c r="FI382" s="4"/>
      <c r="FJ382" s="4"/>
      <c r="FK382" s="4"/>
      <c r="FL382" s="4"/>
      <c r="FM382" s="4"/>
      <c r="FN382" s="4" t="s">
        <v>226</v>
      </c>
      <c r="FO382" s="4"/>
      <c r="FP382" s="4"/>
      <c r="FQ382" s="4"/>
      <c r="FR382" s="10">
        <f t="shared" si="364"/>
        <v>1</v>
      </c>
      <c r="FS382" s="10" t="s">
        <v>230</v>
      </c>
      <c r="FT382" s="37">
        <v>6.25</v>
      </c>
      <c r="FU382" s="4"/>
      <c r="FV382" s="4"/>
      <c r="FW382" s="4"/>
      <c r="FX382" s="4"/>
      <c r="FY382" s="4"/>
      <c r="FZ382" s="4"/>
      <c r="GA382" s="4"/>
      <c r="GB382" s="4"/>
      <c r="GC382" s="4"/>
      <c r="GD382" s="10">
        <f t="shared" si="365"/>
        <v>0</v>
      </c>
      <c r="GE382" s="10"/>
      <c r="GF382" s="37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10">
        <f t="shared" si="366"/>
        <v>0</v>
      </c>
      <c r="GR382" s="10"/>
      <c r="GS382" s="37"/>
      <c r="GT382" s="4"/>
      <c r="GU382" s="4"/>
      <c r="GV382" s="4"/>
      <c r="GW382" s="4"/>
      <c r="GX382" s="4"/>
      <c r="GY382" s="4"/>
      <c r="GZ382" s="4"/>
      <c r="HA382" s="10">
        <f t="shared" si="367"/>
        <v>0</v>
      </c>
      <c r="HB382" s="10"/>
      <c r="HC382" s="37"/>
      <c r="HD382" s="4"/>
      <c r="HE382" s="4"/>
      <c r="HF382" s="4"/>
      <c r="HG382" s="4" t="s">
        <v>226</v>
      </c>
      <c r="HH382" s="4" t="s">
        <v>226</v>
      </c>
      <c r="HI382" s="4" t="s">
        <v>226</v>
      </c>
      <c r="HJ382" s="4" t="s">
        <v>226</v>
      </c>
      <c r="HK382" s="4"/>
      <c r="HL382" s="4"/>
      <c r="HM382" s="4"/>
      <c r="HN382" s="10">
        <f t="shared" si="368"/>
        <v>4</v>
      </c>
      <c r="HO382" s="10" t="s">
        <v>232</v>
      </c>
      <c r="HP382" s="37">
        <v>22.2222222222222</v>
      </c>
      <c r="HQ382" s="4"/>
      <c r="HR382" s="4"/>
      <c r="HS382" s="4" t="s">
        <v>226</v>
      </c>
      <c r="HT382" s="4"/>
      <c r="HU382" s="4"/>
      <c r="HV382" s="4"/>
      <c r="HW382" s="4"/>
      <c r="HX382" s="10">
        <f t="shared" si="369"/>
        <v>1</v>
      </c>
      <c r="HY382" s="10" t="s">
        <v>230</v>
      </c>
      <c r="HZ382" s="41">
        <v>8.33333333333333</v>
      </c>
      <c r="IA382" s="4"/>
      <c r="IB382" s="4" t="s">
        <v>226</v>
      </c>
      <c r="IC382" s="4" t="s">
        <v>226</v>
      </c>
      <c r="ID382" s="4"/>
      <c r="IE382" s="4"/>
      <c r="IF382" s="4"/>
      <c r="IG382" s="4"/>
      <c r="IH382" s="4"/>
      <c r="II382" s="4" t="s">
        <v>226</v>
      </c>
      <c r="IJ382" s="4"/>
      <c r="IK382" s="4" t="s">
        <v>226</v>
      </c>
      <c r="IL382" s="4"/>
      <c r="IM382" s="10">
        <f t="shared" si="370"/>
        <v>4</v>
      </c>
      <c r="IN382" s="10" t="s">
        <v>228</v>
      </c>
      <c r="IO382" s="37">
        <v>18.1818181818182</v>
      </c>
      <c r="IP382" s="4"/>
      <c r="IQ382" s="4"/>
      <c r="IR382" s="4" t="s">
        <v>226</v>
      </c>
      <c r="IS382" s="4"/>
      <c r="IT382" s="4"/>
      <c r="IU382" s="4"/>
      <c r="IV382" s="4"/>
      <c r="IW382" s="10">
        <f t="shared" si="371"/>
        <v>1</v>
      </c>
      <c r="IX382" s="10" t="s">
        <v>230</v>
      </c>
      <c r="IY382" s="37">
        <v>8.33333333333333</v>
      </c>
      <c r="IZ382" s="4"/>
      <c r="JA382" s="4" t="s">
        <v>226</v>
      </c>
      <c r="JB382" s="4"/>
      <c r="JC382" s="4" t="s">
        <v>226</v>
      </c>
      <c r="JD382" s="4" t="s">
        <v>226</v>
      </c>
      <c r="JE382" s="4"/>
      <c r="JF382" s="4"/>
      <c r="JG382" s="4"/>
      <c r="JH382" s="4"/>
      <c r="JI382" s="4"/>
      <c r="JJ382" s="4"/>
      <c r="JK382" s="10">
        <f t="shared" si="372"/>
        <v>3</v>
      </c>
      <c r="JL382" s="10" t="s">
        <v>228</v>
      </c>
      <c r="JM382" s="37">
        <v>15</v>
      </c>
      <c r="JN382" s="4"/>
      <c r="JO382" s="4"/>
      <c r="JP382" s="4"/>
      <c r="JQ382" s="4"/>
      <c r="JR382" s="4"/>
      <c r="JS382" s="4"/>
      <c r="JT382" s="10">
        <f t="shared" si="373"/>
        <v>0</v>
      </c>
      <c r="JU382" s="10"/>
      <c r="JV382" s="37"/>
      <c r="JW382" s="4"/>
      <c r="JX382" s="8">
        <v>17</v>
      </c>
    </row>
    <row r="383" s="6" customFormat="1" ht="13.9" customHeight="1" spans="1:284">
      <c r="A383" s="7" t="s">
        <v>231</v>
      </c>
      <c r="B383" s="18" t="s">
        <v>572</v>
      </c>
      <c r="C383" s="18"/>
      <c r="D383" s="4"/>
      <c r="E383" s="4"/>
      <c r="F383" s="4"/>
      <c r="G383" s="4">
        <v>1</v>
      </c>
      <c r="H383" s="4"/>
      <c r="I383" s="4"/>
      <c r="J383" s="4"/>
      <c r="K383" s="4">
        <v>1</v>
      </c>
      <c r="L383" s="4"/>
      <c r="M383" s="4"/>
      <c r="N383" s="4"/>
      <c r="O383" s="4">
        <v>8</v>
      </c>
      <c r="P383" s="4"/>
      <c r="Q383" s="9">
        <v>2</v>
      </c>
      <c r="R383" s="4"/>
      <c r="S383" s="4"/>
      <c r="T383" s="4"/>
      <c r="U383" s="4"/>
      <c r="V383" s="4"/>
      <c r="W383" s="10">
        <f t="shared" si="352"/>
        <v>0</v>
      </c>
      <c r="X383" s="10"/>
      <c r="Y383" s="11"/>
      <c r="Z383" s="4"/>
      <c r="AA383" s="4"/>
      <c r="AB383" s="4"/>
      <c r="AC383" s="4"/>
      <c r="AD383" s="4"/>
      <c r="AE383" s="4"/>
      <c r="AF383" s="10">
        <f t="shared" si="353"/>
        <v>0</v>
      </c>
      <c r="AG383" s="10"/>
      <c r="AH383" s="11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10">
        <f t="shared" si="354"/>
        <v>0</v>
      </c>
      <c r="AT383" s="10"/>
      <c r="AU383" s="37"/>
      <c r="AV383" s="4"/>
      <c r="AW383" s="4"/>
      <c r="AX383" s="4"/>
      <c r="AY383" s="4"/>
      <c r="AZ383" s="4" t="s">
        <v>226</v>
      </c>
      <c r="BA383" s="4"/>
      <c r="BB383" s="4" t="s">
        <v>226</v>
      </c>
      <c r="BC383" s="4">
        <v>1</v>
      </c>
      <c r="BD383" s="4"/>
      <c r="BE383" s="4" t="s">
        <v>226</v>
      </c>
      <c r="BF383" s="10">
        <f t="shared" si="355"/>
        <v>4</v>
      </c>
      <c r="BG383" s="10" t="s">
        <v>232</v>
      </c>
      <c r="BH383" s="37">
        <v>72.2222222222222</v>
      </c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36">
        <f t="shared" si="356"/>
        <v>0</v>
      </c>
      <c r="BT383" s="10"/>
      <c r="BU383" s="37"/>
      <c r="BV383" s="4"/>
      <c r="BW383" s="4"/>
      <c r="BX383" s="4"/>
      <c r="BY383" s="4"/>
      <c r="BZ383" s="4"/>
      <c r="CA383" s="4"/>
      <c r="CB383" s="4" t="s">
        <v>226</v>
      </c>
      <c r="CC383" s="4"/>
      <c r="CD383" s="4"/>
      <c r="CE383" s="4"/>
      <c r="CF383" s="4">
        <v>1</v>
      </c>
      <c r="CG383" s="36">
        <f t="shared" si="357"/>
        <v>2</v>
      </c>
      <c r="CH383" s="10" t="s">
        <v>230</v>
      </c>
      <c r="CI383" s="11">
        <v>55</v>
      </c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10">
        <f t="shared" si="358"/>
        <v>0</v>
      </c>
      <c r="CU383" s="10"/>
      <c r="CV383" s="37"/>
      <c r="CW383" s="4"/>
      <c r="CX383" s="4">
        <v>1</v>
      </c>
      <c r="CY383" s="4"/>
      <c r="CZ383" s="4"/>
      <c r="DA383" s="4"/>
      <c r="DB383" s="4"/>
      <c r="DC383" s="4"/>
      <c r="DD383" s="4">
        <v>2</v>
      </c>
      <c r="DE383" s="4"/>
      <c r="DF383" s="4"/>
      <c r="DG383" s="4"/>
      <c r="DH383" s="10">
        <f t="shared" si="359"/>
        <v>2</v>
      </c>
      <c r="DI383" s="10" t="s">
        <v>230</v>
      </c>
      <c r="DJ383" s="11">
        <v>225</v>
      </c>
      <c r="DK383" s="4"/>
      <c r="DL383" s="4"/>
      <c r="DM383" s="4"/>
      <c r="DN383" s="4"/>
      <c r="DO383" s="4"/>
      <c r="DP383" s="4"/>
      <c r="DQ383" s="4"/>
      <c r="DR383" s="4"/>
      <c r="DS383" s="4"/>
      <c r="DT383" s="36">
        <f t="shared" si="360"/>
        <v>0</v>
      </c>
      <c r="DU383" s="10"/>
      <c r="DV383" s="37"/>
      <c r="DW383" s="4"/>
      <c r="DX383" s="4"/>
      <c r="DY383" s="4"/>
      <c r="DZ383" s="4" t="s">
        <v>226</v>
      </c>
      <c r="EA383" s="4"/>
      <c r="EB383" s="4"/>
      <c r="EC383" s="4"/>
      <c r="ED383" s="4"/>
      <c r="EE383" s="4"/>
      <c r="EF383" s="36">
        <f t="shared" si="361"/>
        <v>1</v>
      </c>
      <c r="EG383" s="10" t="s">
        <v>230</v>
      </c>
      <c r="EH383" s="37">
        <v>6.25</v>
      </c>
      <c r="EI383" s="4"/>
      <c r="EJ383" s="4"/>
      <c r="EK383" s="4"/>
      <c r="EL383" s="4"/>
      <c r="EM383" s="4"/>
      <c r="EN383" s="4"/>
      <c r="EO383" s="4"/>
      <c r="EP383" s="4"/>
      <c r="EQ383" s="4"/>
      <c r="ER383" s="10">
        <f t="shared" si="362"/>
        <v>0</v>
      </c>
      <c r="ES383" s="10"/>
      <c r="ET383" s="37">
        <v>0</v>
      </c>
      <c r="EU383" s="4"/>
      <c r="EV383" s="4">
        <v>1</v>
      </c>
      <c r="EW383" s="4"/>
      <c r="EX383" s="4" t="s">
        <v>226</v>
      </c>
      <c r="EY383" s="4">
        <v>1</v>
      </c>
      <c r="EZ383" s="4" t="s">
        <v>226</v>
      </c>
      <c r="FA383" s="4" t="s">
        <v>226</v>
      </c>
      <c r="FB383" s="4"/>
      <c r="FC383" s="4" t="s">
        <v>226</v>
      </c>
      <c r="FD383" s="4" t="s">
        <v>226</v>
      </c>
      <c r="FE383" s="4"/>
      <c r="FF383" s="10">
        <f t="shared" si="363"/>
        <v>7</v>
      </c>
      <c r="FG383" s="10" t="s">
        <v>227</v>
      </c>
      <c r="FH383" s="37">
        <v>125</v>
      </c>
      <c r="FI383" s="4"/>
      <c r="FJ383" s="4"/>
      <c r="FK383" s="4"/>
      <c r="FL383" s="4"/>
      <c r="FM383" s="4"/>
      <c r="FN383" s="4"/>
      <c r="FO383" s="4"/>
      <c r="FP383" s="4"/>
      <c r="FQ383" s="4"/>
      <c r="FR383" s="10">
        <f t="shared" si="364"/>
        <v>0</v>
      </c>
      <c r="FS383" s="10"/>
      <c r="FT383" s="37">
        <v>0</v>
      </c>
      <c r="FU383" s="4"/>
      <c r="FV383" s="4"/>
      <c r="FW383" s="4"/>
      <c r="FX383" s="4"/>
      <c r="FY383" s="4"/>
      <c r="FZ383" s="4" t="s">
        <v>226</v>
      </c>
      <c r="GA383" s="4" t="s">
        <v>226</v>
      </c>
      <c r="GB383" s="4"/>
      <c r="GC383" s="4"/>
      <c r="GD383" s="10">
        <f t="shared" si="365"/>
        <v>2</v>
      </c>
      <c r="GE383" s="10" t="s">
        <v>228</v>
      </c>
      <c r="GF383" s="37">
        <v>12.5</v>
      </c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10">
        <f t="shared" si="366"/>
        <v>0</v>
      </c>
      <c r="GR383" s="10"/>
      <c r="GS383" s="37"/>
      <c r="GT383" s="4"/>
      <c r="GU383" s="4"/>
      <c r="GV383" s="4"/>
      <c r="GW383" s="4"/>
      <c r="GX383" s="4"/>
      <c r="GY383" s="4"/>
      <c r="GZ383" s="4"/>
      <c r="HA383" s="10">
        <f t="shared" si="367"/>
        <v>0</v>
      </c>
      <c r="HB383" s="10"/>
      <c r="HC383" s="37"/>
      <c r="HD383" s="4"/>
      <c r="HE383" s="4"/>
      <c r="HF383" s="4"/>
      <c r="HG383" s="4"/>
      <c r="HH383" s="4" t="s">
        <v>226</v>
      </c>
      <c r="HI383" s="4"/>
      <c r="HJ383" s="4"/>
      <c r="HK383" s="4"/>
      <c r="HL383" s="4"/>
      <c r="HM383" s="4"/>
      <c r="HN383" s="10">
        <f t="shared" si="368"/>
        <v>1</v>
      </c>
      <c r="HO383" s="10" t="s">
        <v>230</v>
      </c>
      <c r="HP383" s="37">
        <v>5.55555555555556</v>
      </c>
      <c r="HQ383" s="4"/>
      <c r="HR383" s="4"/>
      <c r="HS383" s="4"/>
      <c r="HT383" s="4">
        <v>2</v>
      </c>
      <c r="HU383" s="4"/>
      <c r="HV383" s="4"/>
      <c r="HW383" s="4"/>
      <c r="HX383" s="10">
        <f t="shared" si="369"/>
        <v>1</v>
      </c>
      <c r="HY383" s="10" t="s">
        <v>230</v>
      </c>
      <c r="HZ383" s="41">
        <v>291.666666666667</v>
      </c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10">
        <f t="shared" si="370"/>
        <v>0</v>
      </c>
      <c r="IN383" s="10"/>
      <c r="IO383" s="37"/>
      <c r="IP383" s="4"/>
      <c r="IQ383" s="4"/>
      <c r="IR383" s="4"/>
      <c r="IS383" s="4"/>
      <c r="IT383" s="4"/>
      <c r="IU383" s="4"/>
      <c r="IV383" s="4"/>
      <c r="IW383" s="10">
        <f t="shared" si="371"/>
        <v>0</v>
      </c>
      <c r="IX383" s="10"/>
      <c r="IY383" s="37"/>
      <c r="IZ383" s="4"/>
      <c r="JA383" s="4"/>
      <c r="JB383" s="4" t="s">
        <v>226</v>
      </c>
      <c r="JC383" s="4"/>
      <c r="JD383" s="4"/>
      <c r="JE383" s="4"/>
      <c r="JF383" s="4"/>
      <c r="JG383" s="4"/>
      <c r="JH383" s="4"/>
      <c r="JI383" s="4"/>
      <c r="JJ383" s="4"/>
      <c r="JK383" s="10">
        <f t="shared" si="372"/>
        <v>1</v>
      </c>
      <c r="JL383" s="10" t="s">
        <v>230</v>
      </c>
      <c r="JM383" s="37">
        <v>5</v>
      </c>
      <c r="JN383" s="4"/>
      <c r="JO383" s="4"/>
      <c r="JP383" s="4"/>
      <c r="JQ383" s="4"/>
      <c r="JR383" s="4" t="s">
        <v>226</v>
      </c>
      <c r="JS383" s="4"/>
      <c r="JT383" s="10">
        <f t="shared" si="373"/>
        <v>1</v>
      </c>
      <c r="JU383" s="10" t="s">
        <v>230</v>
      </c>
      <c r="JV383" s="37">
        <v>10</v>
      </c>
      <c r="JW383" s="4"/>
      <c r="JX383" s="8">
        <v>22</v>
      </c>
    </row>
    <row r="384" s="6" customFormat="1" ht="13.9" customHeight="1" spans="1:284">
      <c r="A384" s="7" t="s">
        <v>231</v>
      </c>
      <c r="B384" s="18" t="s">
        <v>573</v>
      </c>
      <c r="C384" s="18"/>
      <c r="D384" s="4"/>
      <c r="E384" s="4"/>
      <c r="F384" s="4">
        <v>1</v>
      </c>
      <c r="G384" s="4"/>
      <c r="H384" s="4"/>
      <c r="I384" s="4"/>
      <c r="J384" s="4">
        <v>1</v>
      </c>
      <c r="K384" s="4"/>
      <c r="L384" s="4">
        <v>1</v>
      </c>
      <c r="M384" s="4"/>
      <c r="N384" s="4"/>
      <c r="O384" s="4">
        <v>7</v>
      </c>
      <c r="P384" s="4"/>
      <c r="Q384" s="9">
        <v>6</v>
      </c>
      <c r="R384" s="4"/>
      <c r="S384" s="4"/>
      <c r="T384" s="4"/>
      <c r="U384" s="4"/>
      <c r="V384" s="4"/>
      <c r="W384" s="10">
        <f t="shared" si="352"/>
        <v>0</v>
      </c>
      <c r="X384" s="10"/>
      <c r="Y384" s="11"/>
      <c r="Z384" s="4"/>
      <c r="AA384" s="4"/>
      <c r="AB384" s="4"/>
      <c r="AC384" s="4"/>
      <c r="AD384" s="4"/>
      <c r="AE384" s="4"/>
      <c r="AF384" s="10">
        <f t="shared" si="353"/>
        <v>0</v>
      </c>
      <c r="AG384" s="10"/>
      <c r="AH384" s="11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10">
        <f t="shared" si="354"/>
        <v>0</v>
      </c>
      <c r="AT384" s="10"/>
      <c r="AU384" s="37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10">
        <f t="shared" si="355"/>
        <v>0</v>
      </c>
      <c r="BG384" s="10"/>
      <c r="BH384" s="37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36">
        <f t="shared" si="356"/>
        <v>0</v>
      </c>
      <c r="BT384" s="10"/>
      <c r="BU384" s="37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36">
        <f t="shared" si="357"/>
        <v>0</v>
      </c>
      <c r="CH384" s="10"/>
      <c r="CI384" s="11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10">
        <f t="shared" si="358"/>
        <v>0</v>
      </c>
      <c r="CU384" s="10"/>
      <c r="CV384" s="37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10">
        <f t="shared" si="359"/>
        <v>0</v>
      </c>
      <c r="DI384" s="10"/>
      <c r="DJ384" s="11"/>
      <c r="DK384" s="4"/>
      <c r="DL384" s="4"/>
      <c r="DM384" s="4"/>
      <c r="DN384" s="4"/>
      <c r="DO384" s="4"/>
      <c r="DP384" s="4"/>
      <c r="DQ384" s="4"/>
      <c r="DR384" s="4"/>
      <c r="DS384" s="4"/>
      <c r="DT384" s="36">
        <f t="shared" si="360"/>
        <v>0</v>
      </c>
      <c r="DU384" s="10"/>
      <c r="DV384" s="37"/>
      <c r="DW384" s="4"/>
      <c r="DX384" s="4"/>
      <c r="DY384" s="4"/>
      <c r="DZ384" s="4"/>
      <c r="EA384" s="4"/>
      <c r="EB384" s="4"/>
      <c r="EC384" s="4"/>
      <c r="ED384" s="4"/>
      <c r="EE384" s="4"/>
      <c r="EF384" s="36">
        <f t="shared" si="361"/>
        <v>0</v>
      </c>
      <c r="EG384" s="10"/>
      <c r="EH384" s="37"/>
      <c r="EI384" s="4"/>
      <c r="EJ384" s="4"/>
      <c r="EK384" s="4"/>
      <c r="EL384" s="4"/>
      <c r="EM384" s="4"/>
      <c r="EN384" s="4"/>
      <c r="EO384" s="4"/>
      <c r="EP384" s="4"/>
      <c r="EQ384" s="4"/>
      <c r="ER384" s="10">
        <f t="shared" si="362"/>
        <v>0</v>
      </c>
      <c r="ES384" s="10"/>
      <c r="ET384" s="37">
        <v>0</v>
      </c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10">
        <f t="shared" si="363"/>
        <v>0</v>
      </c>
      <c r="FG384" s="10"/>
      <c r="FH384" s="37"/>
      <c r="FI384" s="4"/>
      <c r="FJ384" s="4"/>
      <c r="FK384" s="4"/>
      <c r="FL384" s="4"/>
      <c r="FM384" s="4"/>
      <c r="FN384" s="4"/>
      <c r="FO384" s="4"/>
      <c r="FP384" s="4"/>
      <c r="FQ384" s="4"/>
      <c r="FR384" s="10">
        <f t="shared" si="364"/>
        <v>0</v>
      </c>
      <c r="FS384" s="10"/>
      <c r="FT384" s="37">
        <v>0</v>
      </c>
      <c r="FU384" s="4"/>
      <c r="FV384" s="4"/>
      <c r="FW384" s="4"/>
      <c r="FX384" s="4"/>
      <c r="FY384" s="4"/>
      <c r="FZ384" s="4"/>
      <c r="GA384" s="4"/>
      <c r="GB384" s="4"/>
      <c r="GC384" s="4"/>
      <c r="GD384" s="10">
        <f t="shared" si="365"/>
        <v>0</v>
      </c>
      <c r="GE384" s="10"/>
      <c r="GF384" s="37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10">
        <f t="shared" si="366"/>
        <v>0</v>
      </c>
      <c r="GR384" s="10"/>
      <c r="GS384" s="37"/>
      <c r="GT384" s="4"/>
      <c r="GU384" s="4"/>
      <c r="GV384" s="4"/>
      <c r="GW384" s="4"/>
      <c r="GX384" s="4"/>
      <c r="GY384" s="4"/>
      <c r="GZ384" s="4"/>
      <c r="HA384" s="10">
        <f t="shared" si="367"/>
        <v>0</v>
      </c>
      <c r="HB384" s="10"/>
      <c r="HC384" s="37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10">
        <f t="shared" si="368"/>
        <v>0</v>
      </c>
      <c r="HO384" s="10"/>
      <c r="HP384" s="37"/>
      <c r="HQ384" s="4"/>
      <c r="HR384" s="4"/>
      <c r="HS384" s="4"/>
      <c r="HT384" s="4"/>
      <c r="HU384" s="4"/>
      <c r="HV384" s="4"/>
      <c r="HW384" s="4"/>
      <c r="HX384" s="10">
        <f t="shared" si="369"/>
        <v>0</v>
      </c>
      <c r="HY384" s="10"/>
      <c r="HZ384" s="41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10">
        <f t="shared" si="370"/>
        <v>0</v>
      </c>
      <c r="IN384" s="10"/>
      <c r="IO384" s="37"/>
      <c r="IP384" s="4"/>
      <c r="IQ384" s="4"/>
      <c r="IR384" s="4"/>
      <c r="IS384" s="4"/>
      <c r="IT384" s="4"/>
      <c r="IU384" s="4"/>
      <c r="IV384" s="4"/>
      <c r="IW384" s="10">
        <f t="shared" si="371"/>
        <v>0</v>
      </c>
      <c r="IX384" s="10"/>
      <c r="IY384" s="37"/>
      <c r="IZ384" s="4"/>
      <c r="JA384" s="4"/>
      <c r="JB384" s="4"/>
      <c r="JC384" s="4"/>
      <c r="JD384" s="4"/>
      <c r="JE384" s="4"/>
      <c r="JF384" s="4"/>
      <c r="JG384" s="4"/>
      <c r="JH384" s="4"/>
      <c r="JI384" s="4"/>
      <c r="JJ384" s="4"/>
      <c r="JK384" s="10">
        <f t="shared" si="372"/>
        <v>0</v>
      </c>
      <c r="JL384" s="10"/>
      <c r="JM384" s="37"/>
      <c r="JN384" s="4"/>
      <c r="JO384" s="4"/>
      <c r="JP384" s="4"/>
      <c r="JQ384" s="4"/>
      <c r="JR384" s="4" t="s">
        <v>226</v>
      </c>
      <c r="JS384" s="4"/>
      <c r="JT384" s="10">
        <f t="shared" si="373"/>
        <v>1</v>
      </c>
      <c r="JU384" s="10" t="s">
        <v>230</v>
      </c>
      <c r="JV384" s="37">
        <v>10</v>
      </c>
      <c r="JW384" s="4"/>
      <c r="JX384" s="8">
        <v>1</v>
      </c>
    </row>
    <row r="385" s="6" customFormat="1" ht="13.9" customHeight="1" spans="1:284">
      <c r="A385" s="7" t="s">
        <v>231</v>
      </c>
      <c r="B385" s="18" t="s">
        <v>574</v>
      </c>
      <c r="C385" s="1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>
        <v>1</v>
      </c>
      <c r="O385" s="4">
        <v>6</v>
      </c>
      <c r="P385" s="4">
        <v>5</v>
      </c>
      <c r="Q385" s="9">
        <v>7</v>
      </c>
      <c r="R385" s="4"/>
      <c r="S385" s="4"/>
      <c r="T385" s="4"/>
      <c r="U385" s="4"/>
      <c r="V385" s="4"/>
      <c r="W385" s="10">
        <f t="shared" si="352"/>
        <v>0</v>
      </c>
      <c r="X385" s="10"/>
      <c r="Y385" s="11"/>
      <c r="Z385" s="4"/>
      <c r="AA385" s="4"/>
      <c r="AB385" s="4"/>
      <c r="AC385" s="4"/>
      <c r="AD385" s="4"/>
      <c r="AE385" s="4"/>
      <c r="AF385" s="10">
        <f t="shared" si="353"/>
        <v>0</v>
      </c>
      <c r="AG385" s="10"/>
      <c r="AH385" s="11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10">
        <f t="shared" si="354"/>
        <v>0</v>
      </c>
      <c r="AT385" s="10"/>
      <c r="AU385" s="37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10">
        <f t="shared" si="355"/>
        <v>0</v>
      </c>
      <c r="BG385" s="10"/>
      <c r="BH385" s="37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36">
        <f t="shared" si="356"/>
        <v>0</v>
      </c>
      <c r="BT385" s="10"/>
      <c r="BU385" s="37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36">
        <f t="shared" si="357"/>
        <v>0</v>
      </c>
      <c r="CH385" s="10"/>
      <c r="CI385" s="11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10">
        <f t="shared" si="358"/>
        <v>0</v>
      </c>
      <c r="CU385" s="10"/>
      <c r="CV385" s="37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10">
        <f t="shared" si="359"/>
        <v>0</v>
      </c>
      <c r="DI385" s="10"/>
      <c r="DJ385" s="11"/>
      <c r="DK385" s="4"/>
      <c r="DL385" s="4"/>
      <c r="DM385" s="4"/>
      <c r="DN385" s="4"/>
      <c r="DO385" s="4"/>
      <c r="DP385" s="4"/>
      <c r="DQ385" s="4"/>
      <c r="DR385" s="4"/>
      <c r="DS385" s="4"/>
      <c r="DT385" s="36">
        <f t="shared" si="360"/>
        <v>0</v>
      </c>
      <c r="DU385" s="10"/>
      <c r="DV385" s="37"/>
      <c r="DW385" s="4"/>
      <c r="DX385" s="4"/>
      <c r="DY385" s="4"/>
      <c r="DZ385" s="4"/>
      <c r="EA385" s="4"/>
      <c r="EB385" s="4"/>
      <c r="EC385" s="4"/>
      <c r="ED385" s="4"/>
      <c r="EE385" s="4"/>
      <c r="EF385" s="36">
        <f t="shared" si="361"/>
        <v>0</v>
      </c>
      <c r="EG385" s="10"/>
      <c r="EH385" s="37"/>
      <c r="EI385" s="4"/>
      <c r="EJ385" s="4"/>
      <c r="EK385" s="4"/>
      <c r="EL385" s="4" t="s">
        <v>226</v>
      </c>
      <c r="EM385" s="4"/>
      <c r="EN385" s="4"/>
      <c r="EO385" s="4" t="s">
        <v>226</v>
      </c>
      <c r="EP385" s="4"/>
      <c r="EQ385" s="4"/>
      <c r="ER385" s="10">
        <f t="shared" si="362"/>
        <v>2</v>
      </c>
      <c r="ES385" s="10" t="s">
        <v>228</v>
      </c>
      <c r="ET385" s="37">
        <v>12.5</v>
      </c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10">
        <f t="shared" si="363"/>
        <v>0</v>
      </c>
      <c r="FG385" s="10"/>
      <c r="FH385" s="37"/>
      <c r="FI385" s="4"/>
      <c r="FJ385" s="4"/>
      <c r="FK385" s="4"/>
      <c r="FL385" s="4"/>
      <c r="FM385" s="4"/>
      <c r="FN385" s="4"/>
      <c r="FO385" s="4"/>
      <c r="FP385" s="4"/>
      <c r="FQ385" s="4"/>
      <c r="FR385" s="10">
        <f t="shared" si="364"/>
        <v>0</v>
      </c>
      <c r="FS385" s="10"/>
      <c r="FT385" s="37">
        <v>0</v>
      </c>
      <c r="FU385" s="4"/>
      <c r="FV385" s="4"/>
      <c r="FW385" s="4"/>
      <c r="FX385" s="4"/>
      <c r="FY385" s="4"/>
      <c r="FZ385" s="4"/>
      <c r="GA385" s="4"/>
      <c r="GB385" s="4"/>
      <c r="GC385" s="4"/>
      <c r="GD385" s="10">
        <f t="shared" si="365"/>
        <v>0</v>
      </c>
      <c r="GE385" s="10"/>
      <c r="GF385" s="37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10">
        <f t="shared" si="366"/>
        <v>0</v>
      </c>
      <c r="GR385" s="10"/>
      <c r="GS385" s="37"/>
      <c r="GT385" s="4"/>
      <c r="GU385" s="4"/>
      <c r="GV385" s="4"/>
      <c r="GW385" s="4"/>
      <c r="GX385" s="4"/>
      <c r="GY385" s="4"/>
      <c r="GZ385" s="4"/>
      <c r="HA385" s="10">
        <f t="shared" si="367"/>
        <v>0</v>
      </c>
      <c r="HB385" s="10"/>
      <c r="HC385" s="37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10">
        <f t="shared" si="368"/>
        <v>0</v>
      </c>
      <c r="HO385" s="10"/>
      <c r="HP385" s="37"/>
      <c r="HQ385" s="4"/>
      <c r="HR385" s="4"/>
      <c r="HS385" s="4"/>
      <c r="HT385" s="4"/>
      <c r="HU385" s="4"/>
      <c r="HV385" s="4"/>
      <c r="HW385" s="4"/>
      <c r="HX385" s="10">
        <f t="shared" si="369"/>
        <v>0</v>
      </c>
      <c r="HY385" s="10"/>
      <c r="HZ385" s="41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10">
        <f t="shared" si="370"/>
        <v>0</v>
      </c>
      <c r="IN385" s="10"/>
      <c r="IO385" s="37"/>
      <c r="IP385" s="4"/>
      <c r="IQ385" s="4"/>
      <c r="IR385" s="4"/>
      <c r="IS385" s="4"/>
      <c r="IT385" s="4"/>
      <c r="IU385" s="4"/>
      <c r="IV385" s="4"/>
      <c r="IW385" s="10">
        <f t="shared" si="371"/>
        <v>0</v>
      </c>
      <c r="IX385" s="10"/>
      <c r="IY385" s="37"/>
      <c r="IZ385" s="4"/>
      <c r="JA385" s="4"/>
      <c r="JB385" s="4"/>
      <c r="JC385" s="4"/>
      <c r="JD385" s="4"/>
      <c r="JE385" s="4"/>
      <c r="JF385" s="4"/>
      <c r="JG385" s="4"/>
      <c r="JH385" s="4"/>
      <c r="JI385" s="4"/>
      <c r="JJ385" s="4"/>
      <c r="JK385" s="10">
        <f t="shared" si="372"/>
        <v>0</v>
      </c>
      <c r="JL385" s="10"/>
      <c r="JM385" s="37"/>
      <c r="JN385" s="4"/>
      <c r="JO385" s="4"/>
      <c r="JP385" s="4"/>
      <c r="JQ385" s="4"/>
      <c r="JR385" s="4"/>
      <c r="JS385" s="4"/>
      <c r="JT385" s="10">
        <f t="shared" si="373"/>
        <v>0</v>
      </c>
      <c r="JU385" s="10"/>
      <c r="JV385" s="37"/>
      <c r="JW385" s="4"/>
      <c r="JX385" s="8">
        <v>2</v>
      </c>
    </row>
    <row r="386" s="6" customFormat="1" ht="13.9" customHeight="1" spans="1:284">
      <c r="A386" s="7" t="s">
        <v>231</v>
      </c>
      <c r="B386" s="18" t="s">
        <v>575</v>
      </c>
      <c r="C386" s="18"/>
      <c r="D386" s="4"/>
      <c r="E386" s="4">
        <v>1</v>
      </c>
      <c r="F386" s="4">
        <v>1</v>
      </c>
      <c r="G386" s="4"/>
      <c r="H386" s="4"/>
      <c r="I386" s="4">
        <v>1</v>
      </c>
      <c r="J386" s="4"/>
      <c r="K386" s="4">
        <v>1</v>
      </c>
      <c r="L386" s="4"/>
      <c r="M386" s="4"/>
      <c r="N386" s="4"/>
      <c r="O386" s="4">
        <v>6</v>
      </c>
      <c r="P386" s="4">
        <v>4</v>
      </c>
      <c r="Q386" s="9">
        <v>3</v>
      </c>
      <c r="R386" s="4"/>
      <c r="S386" s="4"/>
      <c r="T386" s="4"/>
      <c r="U386" s="4"/>
      <c r="V386" s="4"/>
      <c r="W386" s="10">
        <f t="shared" si="352"/>
        <v>0</v>
      </c>
      <c r="X386" s="10"/>
      <c r="Y386" s="11"/>
      <c r="Z386" s="4"/>
      <c r="AA386" s="4"/>
      <c r="AB386" s="4"/>
      <c r="AC386" s="4"/>
      <c r="AD386" s="4"/>
      <c r="AE386" s="4"/>
      <c r="AF386" s="10">
        <f t="shared" si="353"/>
        <v>0</v>
      </c>
      <c r="AG386" s="10"/>
      <c r="AH386" s="11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10">
        <f t="shared" si="354"/>
        <v>0</v>
      </c>
      <c r="AT386" s="10"/>
      <c r="AU386" s="37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10">
        <f t="shared" si="355"/>
        <v>0</v>
      </c>
      <c r="BG386" s="10"/>
      <c r="BH386" s="37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36">
        <f t="shared" si="356"/>
        <v>0</v>
      </c>
      <c r="BT386" s="10"/>
      <c r="BU386" s="37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36">
        <f t="shared" si="357"/>
        <v>0</v>
      </c>
      <c r="CH386" s="10"/>
      <c r="CI386" s="11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10">
        <f t="shared" si="358"/>
        <v>0</v>
      </c>
      <c r="CU386" s="10"/>
      <c r="CV386" s="37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10">
        <f t="shared" si="359"/>
        <v>0</v>
      </c>
      <c r="DI386" s="10"/>
      <c r="DJ386" s="11"/>
      <c r="DK386" s="4"/>
      <c r="DL386" s="4"/>
      <c r="DM386" s="4"/>
      <c r="DN386" s="4"/>
      <c r="DO386" s="4"/>
      <c r="DP386" s="4"/>
      <c r="DQ386" s="4"/>
      <c r="DR386" s="4"/>
      <c r="DS386" s="4"/>
      <c r="DT386" s="36">
        <f t="shared" si="360"/>
        <v>0</v>
      </c>
      <c r="DU386" s="10"/>
      <c r="DV386" s="37"/>
      <c r="DW386" s="4"/>
      <c r="DX386" s="4"/>
      <c r="DY386" s="4"/>
      <c r="DZ386" s="4"/>
      <c r="EA386" s="4"/>
      <c r="EB386" s="4"/>
      <c r="EC386" s="4"/>
      <c r="ED386" s="4"/>
      <c r="EE386" s="4"/>
      <c r="EF386" s="36">
        <f t="shared" si="361"/>
        <v>0</v>
      </c>
      <c r="EG386" s="10"/>
      <c r="EH386" s="37"/>
      <c r="EI386" s="4"/>
      <c r="EJ386" s="4"/>
      <c r="EK386" s="4"/>
      <c r="EL386" s="4"/>
      <c r="EM386" s="4"/>
      <c r="EN386" s="4"/>
      <c r="EO386" s="4"/>
      <c r="EP386" s="4"/>
      <c r="EQ386" s="4"/>
      <c r="ER386" s="10">
        <f t="shared" si="362"/>
        <v>0</v>
      </c>
      <c r="ES386" s="10"/>
      <c r="ET386" s="37">
        <v>0</v>
      </c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10">
        <f t="shared" si="363"/>
        <v>0</v>
      </c>
      <c r="FG386" s="10"/>
      <c r="FH386" s="37"/>
      <c r="FI386" s="4"/>
      <c r="FJ386" s="4">
        <v>3</v>
      </c>
      <c r="FK386" s="4">
        <v>2</v>
      </c>
      <c r="FL386" s="4" t="s">
        <v>226</v>
      </c>
      <c r="FM386" s="4">
        <v>4</v>
      </c>
      <c r="FN386" s="4">
        <v>2</v>
      </c>
      <c r="FO386" s="4">
        <v>4</v>
      </c>
      <c r="FP386" s="4" t="s">
        <v>226</v>
      </c>
      <c r="FQ386" s="4" t="s">
        <v>226</v>
      </c>
      <c r="FR386" s="10">
        <f t="shared" si="364"/>
        <v>8</v>
      </c>
      <c r="FS386" s="10" t="s">
        <v>233</v>
      </c>
      <c r="FT386" s="37">
        <v>2487.5</v>
      </c>
      <c r="FU386" s="4"/>
      <c r="FV386" s="4"/>
      <c r="FW386" s="4"/>
      <c r="FX386" s="4"/>
      <c r="FY386" s="4"/>
      <c r="FZ386" s="4"/>
      <c r="GA386" s="4"/>
      <c r="GB386" s="4"/>
      <c r="GC386" s="4"/>
      <c r="GD386" s="10">
        <f t="shared" si="365"/>
        <v>0</v>
      </c>
      <c r="GE386" s="10"/>
      <c r="GF386" s="37"/>
      <c r="GG386" s="4"/>
      <c r="GH386" s="4"/>
      <c r="GI386" s="4"/>
      <c r="GJ386" s="4"/>
      <c r="GK386" s="4"/>
      <c r="GL386" s="4"/>
      <c r="GM386" s="4">
        <v>4</v>
      </c>
      <c r="GN386" s="4" t="s">
        <v>226</v>
      </c>
      <c r="GO386" s="4">
        <v>4</v>
      </c>
      <c r="GP386" s="4" t="s">
        <v>226</v>
      </c>
      <c r="GQ386" s="10">
        <f t="shared" si="366"/>
        <v>4</v>
      </c>
      <c r="GR386" s="10" t="s">
        <v>232</v>
      </c>
      <c r="GS386" s="37">
        <v>1400</v>
      </c>
      <c r="GT386" s="4"/>
      <c r="GU386" s="4"/>
      <c r="GV386" s="4"/>
      <c r="GW386" s="4"/>
      <c r="GX386" s="4"/>
      <c r="GY386" s="4"/>
      <c r="GZ386" s="4"/>
      <c r="HA386" s="10">
        <f t="shared" si="367"/>
        <v>0</v>
      </c>
      <c r="HB386" s="10"/>
      <c r="HC386" s="37"/>
      <c r="HD386" s="4"/>
      <c r="HE386" s="4"/>
      <c r="HF386" s="4" t="s">
        <v>226</v>
      </c>
      <c r="HG386" s="4" t="s">
        <v>226</v>
      </c>
      <c r="HH386" s="4" t="s">
        <v>226</v>
      </c>
      <c r="HI386" s="4">
        <v>1</v>
      </c>
      <c r="HJ386" s="4" t="s">
        <v>226</v>
      </c>
      <c r="HK386" s="4"/>
      <c r="HL386" s="4" t="s">
        <v>226</v>
      </c>
      <c r="HM386" s="4">
        <v>1</v>
      </c>
      <c r="HN386" s="10">
        <f t="shared" si="368"/>
        <v>7</v>
      </c>
      <c r="HO386" s="10" t="s">
        <v>227</v>
      </c>
      <c r="HP386" s="37">
        <v>138.888888888889</v>
      </c>
      <c r="HQ386" s="4"/>
      <c r="HR386" s="4"/>
      <c r="HS386" s="4"/>
      <c r="HT386" s="4"/>
      <c r="HU386" s="4"/>
      <c r="HV386" s="4"/>
      <c r="HW386" s="4"/>
      <c r="HX386" s="10">
        <f t="shared" si="369"/>
        <v>0</v>
      </c>
      <c r="HY386" s="10"/>
      <c r="HZ386" s="41"/>
      <c r="IA386" s="4"/>
      <c r="IB386" s="4">
        <v>3</v>
      </c>
      <c r="IC386" s="4"/>
      <c r="ID386" s="4"/>
      <c r="IE386" s="4">
        <v>1</v>
      </c>
      <c r="IF386" s="4">
        <v>4</v>
      </c>
      <c r="IG386" s="4" t="s">
        <v>226</v>
      </c>
      <c r="IH386" s="4" t="s">
        <v>226</v>
      </c>
      <c r="II386" s="4"/>
      <c r="IJ386" s="4">
        <v>3</v>
      </c>
      <c r="IK386" s="4"/>
      <c r="IL386" s="4" t="s">
        <v>226</v>
      </c>
      <c r="IM386" s="10">
        <f t="shared" si="370"/>
        <v>7</v>
      </c>
      <c r="IN386" s="10" t="s">
        <v>227</v>
      </c>
      <c r="IO386" s="37">
        <v>1309.09090909091</v>
      </c>
      <c r="IP386" s="4"/>
      <c r="IQ386" s="4"/>
      <c r="IR386" s="4"/>
      <c r="IS386" s="4"/>
      <c r="IT386" s="4"/>
      <c r="IU386" s="4"/>
      <c r="IV386" s="4"/>
      <c r="IW386" s="10">
        <f t="shared" si="371"/>
        <v>0</v>
      </c>
      <c r="IX386" s="10"/>
      <c r="IY386" s="37"/>
      <c r="IZ386" s="4"/>
      <c r="JA386" s="4" t="s">
        <v>226</v>
      </c>
      <c r="JB386" s="4"/>
      <c r="JC386" s="4" t="s">
        <v>226</v>
      </c>
      <c r="JD386" s="4" t="s">
        <v>226</v>
      </c>
      <c r="JE386" s="4" t="s">
        <v>226</v>
      </c>
      <c r="JF386" s="4"/>
      <c r="JG386" s="4"/>
      <c r="JH386" s="4" t="s">
        <v>226</v>
      </c>
      <c r="JI386" s="4" t="s">
        <v>226</v>
      </c>
      <c r="JJ386" s="4"/>
      <c r="JK386" s="10">
        <f t="shared" si="372"/>
        <v>6</v>
      </c>
      <c r="JL386" s="10" t="s">
        <v>232</v>
      </c>
      <c r="JM386" s="37">
        <v>30</v>
      </c>
      <c r="JN386" s="4"/>
      <c r="JO386" s="4"/>
      <c r="JP386" s="4"/>
      <c r="JQ386" s="4"/>
      <c r="JR386" s="4"/>
      <c r="JS386" s="4"/>
      <c r="JT386" s="10">
        <f t="shared" si="373"/>
        <v>0</v>
      </c>
      <c r="JU386" s="10"/>
      <c r="JV386" s="37"/>
      <c r="JW386" s="4"/>
      <c r="JX386" s="8">
        <v>32</v>
      </c>
    </row>
    <row r="387" s="6" customFormat="1" ht="13.9" customHeight="1" spans="1:284">
      <c r="A387" s="7" t="s">
        <v>231</v>
      </c>
      <c r="B387" s="18" t="s">
        <v>576</v>
      </c>
      <c r="C387" s="18"/>
      <c r="D387" s="4"/>
      <c r="E387" s="4"/>
      <c r="F387" s="4"/>
      <c r="G387" s="4">
        <v>1</v>
      </c>
      <c r="H387" s="4"/>
      <c r="I387" s="4"/>
      <c r="J387" s="4"/>
      <c r="K387" s="4">
        <v>1</v>
      </c>
      <c r="L387" s="4">
        <v>1</v>
      </c>
      <c r="M387" s="4"/>
      <c r="N387" s="4"/>
      <c r="O387" s="4">
        <v>7</v>
      </c>
      <c r="P387" s="4">
        <v>3</v>
      </c>
      <c r="Q387" s="9">
        <v>3</v>
      </c>
      <c r="R387" s="4"/>
      <c r="S387" s="4"/>
      <c r="T387" s="4"/>
      <c r="U387" s="4"/>
      <c r="V387" s="4"/>
      <c r="W387" s="10">
        <f t="shared" si="352"/>
        <v>0</v>
      </c>
      <c r="X387" s="10"/>
      <c r="Y387" s="11"/>
      <c r="Z387" s="4"/>
      <c r="AA387" s="4"/>
      <c r="AB387" s="4"/>
      <c r="AC387" s="4"/>
      <c r="AD387" s="4"/>
      <c r="AE387" s="4"/>
      <c r="AF387" s="10">
        <f t="shared" si="353"/>
        <v>0</v>
      </c>
      <c r="AG387" s="10"/>
      <c r="AH387" s="11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10">
        <f t="shared" si="354"/>
        <v>0</v>
      </c>
      <c r="AT387" s="10"/>
      <c r="AU387" s="37"/>
      <c r="AV387" s="4"/>
      <c r="AW387" s="4"/>
      <c r="AX387" s="4"/>
      <c r="AY387" s="4" t="s">
        <v>226</v>
      </c>
      <c r="AZ387" s="4"/>
      <c r="BA387" s="4"/>
      <c r="BB387" s="4"/>
      <c r="BC387" s="4"/>
      <c r="BD387" s="4"/>
      <c r="BE387" s="4" t="s">
        <v>226</v>
      </c>
      <c r="BF387" s="10">
        <f t="shared" si="355"/>
        <v>2</v>
      </c>
      <c r="BG387" s="10" t="s">
        <v>228</v>
      </c>
      <c r="BH387" s="37">
        <v>11.1111111111111</v>
      </c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36">
        <f t="shared" si="356"/>
        <v>0</v>
      </c>
      <c r="BT387" s="10"/>
      <c r="BU387" s="37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36">
        <f t="shared" si="357"/>
        <v>0</v>
      </c>
      <c r="CH387" s="10"/>
      <c r="CI387" s="11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10">
        <f t="shared" si="358"/>
        <v>0</v>
      </c>
      <c r="CU387" s="10"/>
      <c r="CV387" s="37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10">
        <f t="shared" si="359"/>
        <v>0</v>
      </c>
      <c r="DI387" s="10"/>
      <c r="DJ387" s="11"/>
      <c r="DK387" s="4"/>
      <c r="DL387" s="4"/>
      <c r="DM387" s="4"/>
      <c r="DN387" s="4"/>
      <c r="DO387" s="4"/>
      <c r="DP387" s="4"/>
      <c r="DQ387" s="4"/>
      <c r="DR387" s="4"/>
      <c r="DS387" s="4"/>
      <c r="DT387" s="36">
        <f t="shared" si="360"/>
        <v>0</v>
      </c>
      <c r="DU387" s="10"/>
      <c r="DV387" s="37"/>
      <c r="DW387" s="4"/>
      <c r="DX387" s="4"/>
      <c r="DY387" s="4"/>
      <c r="DZ387" s="4"/>
      <c r="EA387" s="4"/>
      <c r="EB387" s="4"/>
      <c r="EC387" s="4"/>
      <c r="ED387" s="4"/>
      <c r="EE387" s="4"/>
      <c r="EF387" s="36">
        <f t="shared" si="361"/>
        <v>0</v>
      </c>
      <c r="EG387" s="10"/>
      <c r="EH387" s="37"/>
      <c r="EI387" s="4"/>
      <c r="EJ387" s="4"/>
      <c r="EK387" s="4"/>
      <c r="EL387" s="4"/>
      <c r="EM387" s="4"/>
      <c r="EN387" s="4"/>
      <c r="EO387" s="4"/>
      <c r="EP387" s="4"/>
      <c r="EQ387" s="4"/>
      <c r="ER387" s="10">
        <f t="shared" si="362"/>
        <v>0</v>
      </c>
      <c r="ES387" s="10"/>
      <c r="ET387" s="37">
        <v>0</v>
      </c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10">
        <f t="shared" si="363"/>
        <v>0</v>
      </c>
      <c r="FG387" s="10"/>
      <c r="FH387" s="37"/>
      <c r="FI387" s="4"/>
      <c r="FJ387" s="4"/>
      <c r="FK387" s="4"/>
      <c r="FL387" s="4"/>
      <c r="FM387" s="4"/>
      <c r="FN387" s="4"/>
      <c r="FO387" s="4"/>
      <c r="FP387" s="4"/>
      <c r="FQ387" s="4"/>
      <c r="FR387" s="10">
        <f t="shared" si="364"/>
        <v>0</v>
      </c>
      <c r="FS387" s="10"/>
      <c r="FT387" s="37">
        <v>0</v>
      </c>
      <c r="FU387" s="4"/>
      <c r="FV387" s="4" t="s">
        <v>226</v>
      </c>
      <c r="FW387" s="4" t="s">
        <v>226</v>
      </c>
      <c r="FX387" s="4"/>
      <c r="FY387" s="4"/>
      <c r="FZ387" s="4"/>
      <c r="GA387" s="4"/>
      <c r="GB387" s="4"/>
      <c r="GC387" s="4"/>
      <c r="GD387" s="10">
        <f t="shared" si="365"/>
        <v>2</v>
      </c>
      <c r="GE387" s="10" t="s">
        <v>228</v>
      </c>
      <c r="GF387" s="37">
        <v>12.5</v>
      </c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10">
        <f t="shared" si="366"/>
        <v>0</v>
      </c>
      <c r="GR387" s="10"/>
      <c r="GS387" s="37"/>
      <c r="GT387" s="4"/>
      <c r="GU387" s="4"/>
      <c r="GV387" s="4"/>
      <c r="GW387" s="4"/>
      <c r="GX387" s="4"/>
      <c r="GY387" s="4"/>
      <c r="GZ387" s="4"/>
      <c r="HA387" s="10">
        <f t="shared" si="367"/>
        <v>0</v>
      </c>
      <c r="HB387" s="10"/>
      <c r="HC387" s="37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10">
        <f t="shared" si="368"/>
        <v>0</v>
      </c>
      <c r="HO387" s="10"/>
      <c r="HP387" s="37"/>
      <c r="HQ387" s="4"/>
      <c r="HR387" s="4"/>
      <c r="HS387" s="4"/>
      <c r="HT387" s="4"/>
      <c r="HU387" s="4"/>
      <c r="HV387" s="4"/>
      <c r="HW387" s="4"/>
      <c r="HX387" s="10">
        <f t="shared" si="369"/>
        <v>0</v>
      </c>
      <c r="HY387" s="10"/>
      <c r="HZ387" s="41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10">
        <f t="shared" si="370"/>
        <v>0</v>
      </c>
      <c r="IN387" s="10"/>
      <c r="IO387" s="37"/>
      <c r="IP387" s="4"/>
      <c r="IQ387" s="4">
        <v>1</v>
      </c>
      <c r="IR387" s="4"/>
      <c r="IS387" s="4"/>
      <c r="IT387" s="4"/>
      <c r="IU387" s="4"/>
      <c r="IV387" s="4"/>
      <c r="IW387" s="10">
        <f t="shared" si="371"/>
        <v>1</v>
      </c>
      <c r="IX387" s="10" t="s">
        <v>230</v>
      </c>
      <c r="IY387" s="37">
        <v>83.3333333333333</v>
      </c>
      <c r="IZ387" s="4"/>
      <c r="JA387" s="4"/>
      <c r="JB387" s="4" t="s">
        <v>226</v>
      </c>
      <c r="JC387" s="4"/>
      <c r="JD387" s="4"/>
      <c r="JE387" s="4"/>
      <c r="JF387" s="4"/>
      <c r="JG387" s="4"/>
      <c r="JH387" s="4"/>
      <c r="JI387" s="4"/>
      <c r="JJ387" s="4" t="s">
        <v>226</v>
      </c>
      <c r="JK387" s="10">
        <f t="shared" si="372"/>
        <v>2</v>
      </c>
      <c r="JL387" s="10" t="s">
        <v>230</v>
      </c>
      <c r="JM387" s="37">
        <v>10</v>
      </c>
      <c r="JN387" s="4"/>
      <c r="JO387" s="4"/>
      <c r="JP387" s="4"/>
      <c r="JQ387" s="4"/>
      <c r="JR387" s="4"/>
      <c r="JS387" s="4"/>
      <c r="JT387" s="10">
        <f t="shared" si="373"/>
        <v>0</v>
      </c>
      <c r="JU387" s="10"/>
      <c r="JV387" s="37"/>
      <c r="JW387" s="4"/>
      <c r="JX387" s="8">
        <v>7</v>
      </c>
    </row>
    <row r="388" s="6" customFormat="1" ht="13.9" customHeight="1" spans="1:284">
      <c r="A388" s="7" t="s">
        <v>231</v>
      </c>
      <c r="B388" s="18" t="s">
        <v>577</v>
      </c>
      <c r="C388" s="18"/>
      <c r="D388" s="4"/>
      <c r="E388" s="4"/>
      <c r="F388" s="4"/>
      <c r="G388" s="4">
        <v>1</v>
      </c>
      <c r="H388" s="4"/>
      <c r="I388" s="4"/>
      <c r="J388" s="4"/>
      <c r="K388" s="4"/>
      <c r="L388" s="4">
        <v>1</v>
      </c>
      <c r="M388" s="4"/>
      <c r="N388" s="4"/>
      <c r="O388" s="4">
        <v>8</v>
      </c>
      <c r="P388" s="4">
        <v>4</v>
      </c>
      <c r="Q388" s="9">
        <v>4</v>
      </c>
      <c r="R388" s="4"/>
      <c r="S388" s="4"/>
      <c r="T388" s="4"/>
      <c r="U388" s="4"/>
      <c r="V388" s="4"/>
      <c r="W388" s="10">
        <f t="shared" si="352"/>
        <v>0</v>
      </c>
      <c r="X388" s="10"/>
      <c r="Y388" s="11"/>
      <c r="Z388" s="4"/>
      <c r="AA388" s="4"/>
      <c r="AB388" s="4"/>
      <c r="AC388" s="4"/>
      <c r="AD388" s="4"/>
      <c r="AE388" s="4"/>
      <c r="AF388" s="10">
        <f t="shared" si="353"/>
        <v>0</v>
      </c>
      <c r="AG388" s="10"/>
      <c r="AH388" s="11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10">
        <f t="shared" si="354"/>
        <v>0</v>
      </c>
      <c r="AT388" s="10"/>
      <c r="AU388" s="37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10">
        <f t="shared" si="355"/>
        <v>0</v>
      </c>
      <c r="BG388" s="10"/>
      <c r="BH388" s="37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36">
        <f t="shared" si="356"/>
        <v>0</v>
      </c>
      <c r="BT388" s="10"/>
      <c r="BU388" s="37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36">
        <f t="shared" si="357"/>
        <v>0</v>
      </c>
      <c r="CH388" s="10"/>
      <c r="CI388" s="11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10">
        <f t="shared" si="358"/>
        <v>0</v>
      </c>
      <c r="CU388" s="10"/>
      <c r="CV388" s="37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10">
        <f t="shared" si="359"/>
        <v>0</v>
      </c>
      <c r="DI388" s="10"/>
      <c r="DJ388" s="11"/>
      <c r="DK388" s="4"/>
      <c r="DL388" s="4"/>
      <c r="DM388" s="4"/>
      <c r="DN388" s="4"/>
      <c r="DO388" s="4"/>
      <c r="DP388" s="4"/>
      <c r="DQ388" s="4"/>
      <c r="DR388" s="4"/>
      <c r="DS388" s="4"/>
      <c r="DT388" s="36">
        <f t="shared" si="360"/>
        <v>0</v>
      </c>
      <c r="DU388" s="10"/>
      <c r="DV388" s="37"/>
      <c r="DW388" s="4"/>
      <c r="DX388" s="4"/>
      <c r="DY388" s="4"/>
      <c r="DZ388" s="4"/>
      <c r="EA388" s="4"/>
      <c r="EB388" s="4"/>
      <c r="EC388" s="4"/>
      <c r="ED388" s="4"/>
      <c r="EE388" s="4"/>
      <c r="EF388" s="36">
        <f t="shared" si="361"/>
        <v>0</v>
      </c>
      <c r="EG388" s="10"/>
      <c r="EH388" s="37"/>
      <c r="EI388" s="4"/>
      <c r="EJ388" s="4"/>
      <c r="EK388" s="4"/>
      <c r="EL388" s="4"/>
      <c r="EM388" s="4"/>
      <c r="EN388" s="4"/>
      <c r="EO388" s="4"/>
      <c r="EP388" s="4"/>
      <c r="EQ388" s="4"/>
      <c r="ER388" s="10">
        <f t="shared" si="362"/>
        <v>0</v>
      </c>
      <c r="ES388" s="10"/>
      <c r="ET388" s="37">
        <v>0</v>
      </c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10">
        <f t="shared" si="363"/>
        <v>0</v>
      </c>
      <c r="FG388" s="10"/>
      <c r="FH388" s="37"/>
      <c r="FI388" s="4"/>
      <c r="FJ388" s="4"/>
      <c r="FK388" s="4"/>
      <c r="FL388" s="4"/>
      <c r="FM388" s="4"/>
      <c r="FN388" s="4"/>
      <c r="FO388" s="4"/>
      <c r="FP388" s="4"/>
      <c r="FQ388" s="4"/>
      <c r="FR388" s="10">
        <f t="shared" si="364"/>
        <v>0</v>
      </c>
      <c r="FS388" s="10"/>
      <c r="FT388" s="37">
        <v>0</v>
      </c>
      <c r="FU388" s="4"/>
      <c r="FV388" s="4" t="s">
        <v>226</v>
      </c>
      <c r="FW388" s="4"/>
      <c r="FX388" s="4"/>
      <c r="FY388" s="4"/>
      <c r="FZ388" s="4"/>
      <c r="GA388" s="4"/>
      <c r="GB388" s="4"/>
      <c r="GC388" s="4"/>
      <c r="GD388" s="10">
        <f t="shared" si="365"/>
        <v>1</v>
      </c>
      <c r="GE388" s="10" t="s">
        <v>230</v>
      </c>
      <c r="GF388" s="37">
        <v>6.25</v>
      </c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10">
        <f t="shared" si="366"/>
        <v>0</v>
      </c>
      <c r="GR388" s="10"/>
      <c r="GS388" s="37"/>
      <c r="GT388" s="4"/>
      <c r="GU388" s="4"/>
      <c r="GV388" s="4"/>
      <c r="GW388" s="4"/>
      <c r="GX388" s="4"/>
      <c r="GY388" s="4"/>
      <c r="GZ388" s="4"/>
      <c r="HA388" s="10">
        <f t="shared" si="367"/>
        <v>0</v>
      </c>
      <c r="HB388" s="10"/>
      <c r="HC388" s="37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10">
        <f t="shared" si="368"/>
        <v>0</v>
      </c>
      <c r="HO388" s="10"/>
      <c r="HP388" s="37"/>
      <c r="HQ388" s="4"/>
      <c r="HR388" s="4"/>
      <c r="HS388" s="4"/>
      <c r="HT388" s="4"/>
      <c r="HU388" s="4"/>
      <c r="HV388" s="4"/>
      <c r="HW388" s="4"/>
      <c r="HX388" s="10">
        <f t="shared" si="369"/>
        <v>0</v>
      </c>
      <c r="HY388" s="10"/>
      <c r="HZ388" s="41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10">
        <f t="shared" si="370"/>
        <v>0</v>
      </c>
      <c r="IN388" s="10"/>
      <c r="IO388" s="37"/>
      <c r="IP388" s="4"/>
      <c r="IQ388" s="4"/>
      <c r="IR388" s="4"/>
      <c r="IS388" s="4"/>
      <c r="IT388" s="4"/>
      <c r="IU388" s="4"/>
      <c r="IV388" s="4"/>
      <c r="IW388" s="10">
        <f t="shared" si="371"/>
        <v>0</v>
      </c>
      <c r="IX388" s="10"/>
      <c r="IY388" s="37"/>
      <c r="IZ388" s="4"/>
      <c r="JA388" s="4"/>
      <c r="JB388" s="4" t="s">
        <v>226</v>
      </c>
      <c r="JC388" s="4"/>
      <c r="JD388" s="4"/>
      <c r="JE388" s="4"/>
      <c r="JF388" s="4"/>
      <c r="JG388" s="4"/>
      <c r="JH388" s="4"/>
      <c r="JI388" s="4"/>
      <c r="JJ388" s="4"/>
      <c r="JK388" s="10">
        <f t="shared" si="372"/>
        <v>1</v>
      </c>
      <c r="JL388" s="10" t="s">
        <v>230</v>
      </c>
      <c r="JM388" s="37">
        <v>5</v>
      </c>
      <c r="JN388" s="4"/>
      <c r="JO388" s="4"/>
      <c r="JP388" s="4"/>
      <c r="JQ388" s="4"/>
      <c r="JR388" s="4"/>
      <c r="JS388" s="4"/>
      <c r="JT388" s="10">
        <f t="shared" si="373"/>
        <v>0</v>
      </c>
      <c r="JU388" s="10"/>
      <c r="JV388" s="37"/>
      <c r="JW388" s="4"/>
      <c r="JX388" s="8">
        <v>2</v>
      </c>
    </row>
    <row r="389" s="6" customFormat="1" ht="13.9" customHeight="1" spans="1:284">
      <c r="A389" s="7" t="s">
        <v>231</v>
      </c>
      <c r="B389" s="18" t="s">
        <v>578</v>
      </c>
      <c r="C389" s="18"/>
      <c r="D389" s="4"/>
      <c r="E389" s="4">
        <v>1</v>
      </c>
      <c r="F389" s="4"/>
      <c r="G389" s="4">
        <v>1</v>
      </c>
      <c r="H389" s="4">
        <v>1</v>
      </c>
      <c r="I389" s="4"/>
      <c r="J389" s="4"/>
      <c r="K389" s="4"/>
      <c r="L389" s="4"/>
      <c r="M389" s="4"/>
      <c r="N389" s="4"/>
      <c r="O389" s="4">
        <v>7</v>
      </c>
      <c r="P389" s="4">
        <v>4</v>
      </c>
      <c r="Q389" s="9">
        <v>3</v>
      </c>
      <c r="R389" s="4"/>
      <c r="S389" s="4"/>
      <c r="T389" s="4"/>
      <c r="U389" s="4"/>
      <c r="V389" s="4"/>
      <c r="W389" s="10">
        <f t="shared" si="352"/>
        <v>0</v>
      </c>
      <c r="X389" s="10"/>
      <c r="Y389" s="11"/>
      <c r="Z389" s="4"/>
      <c r="AA389" s="4"/>
      <c r="AB389" s="4"/>
      <c r="AC389" s="4"/>
      <c r="AD389" s="4"/>
      <c r="AE389" s="4"/>
      <c r="AF389" s="10">
        <f t="shared" si="353"/>
        <v>0</v>
      </c>
      <c r="AG389" s="10"/>
      <c r="AH389" s="11"/>
      <c r="AI389" s="4"/>
      <c r="AJ389" s="4"/>
      <c r="AK389" s="4"/>
      <c r="AL389" s="4"/>
      <c r="AM389" s="4" t="s">
        <v>226</v>
      </c>
      <c r="AN389" s="4"/>
      <c r="AO389" s="4"/>
      <c r="AP389" s="4"/>
      <c r="AQ389" s="4"/>
      <c r="AR389" s="4"/>
      <c r="AS389" s="10">
        <f t="shared" si="354"/>
        <v>1</v>
      </c>
      <c r="AT389" s="10" t="s">
        <v>230</v>
      </c>
      <c r="AU389" s="37">
        <v>5.55555555555556</v>
      </c>
      <c r="AV389" s="4"/>
      <c r="AW389" s="4"/>
      <c r="AX389" s="4"/>
      <c r="AY389" s="4">
        <v>1</v>
      </c>
      <c r="AZ389" s="4"/>
      <c r="BA389" s="4" t="s">
        <v>226</v>
      </c>
      <c r="BB389" s="4"/>
      <c r="BC389" s="4"/>
      <c r="BD389" s="4"/>
      <c r="BE389" s="4"/>
      <c r="BF389" s="10">
        <f t="shared" si="355"/>
        <v>2</v>
      </c>
      <c r="BG389" s="10" t="s">
        <v>228</v>
      </c>
      <c r="BH389" s="37">
        <v>61.1111111111111</v>
      </c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36">
        <f t="shared" si="356"/>
        <v>0</v>
      </c>
      <c r="BT389" s="10"/>
      <c r="BU389" s="37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36">
        <f t="shared" si="357"/>
        <v>0</v>
      </c>
      <c r="CH389" s="10"/>
      <c r="CI389" s="11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10">
        <f t="shared" si="358"/>
        <v>0</v>
      </c>
      <c r="CU389" s="10"/>
      <c r="CV389" s="37"/>
      <c r="CW389" s="4"/>
      <c r="CX389" s="4"/>
      <c r="CY389" s="4"/>
      <c r="CZ389" s="4"/>
      <c r="DA389" s="4"/>
      <c r="DB389" s="4" t="s">
        <v>226</v>
      </c>
      <c r="DC389" s="4"/>
      <c r="DD389" s="4" t="s">
        <v>226</v>
      </c>
      <c r="DE389" s="4"/>
      <c r="DF389" s="4"/>
      <c r="DG389" s="4"/>
      <c r="DH389" s="10">
        <f t="shared" si="359"/>
        <v>2</v>
      </c>
      <c r="DI389" s="10" t="s">
        <v>230</v>
      </c>
      <c r="DJ389" s="11">
        <v>10</v>
      </c>
      <c r="DK389" s="4"/>
      <c r="DL389" s="4"/>
      <c r="DM389" s="4"/>
      <c r="DN389" s="4"/>
      <c r="DO389" s="4"/>
      <c r="DP389" s="4"/>
      <c r="DQ389" s="4"/>
      <c r="DR389" s="4"/>
      <c r="DS389" s="4"/>
      <c r="DT389" s="36">
        <f t="shared" si="360"/>
        <v>0</v>
      </c>
      <c r="DU389" s="10"/>
      <c r="DV389" s="37"/>
      <c r="DW389" s="4"/>
      <c r="DX389" s="4"/>
      <c r="DY389" s="4"/>
      <c r="DZ389" s="4" t="s">
        <v>226</v>
      </c>
      <c r="EA389" s="4"/>
      <c r="EB389" s="4"/>
      <c r="EC389" s="4" t="s">
        <v>226</v>
      </c>
      <c r="ED389" s="4"/>
      <c r="EE389" s="4"/>
      <c r="EF389" s="36">
        <f t="shared" si="361"/>
        <v>2</v>
      </c>
      <c r="EG389" s="10" t="s">
        <v>228</v>
      </c>
      <c r="EH389" s="37">
        <v>12.5</v>
      </c>
      <c r="EI389" s="4"/>
      <c r="EJ389" s="4"/>
      <c r="EK389" s="4"/>
      <c r="EL389" s="4"/>
      <c r="EM389" s="4"/>
      <c r="EN389" s="4"/>
      <c r="EO389" s="4"/>
      <c r="EP389" s="4"/>
      <c r="EQ389" s="4"/>
      <c r="ER389" s="10">
        <f t="shared" si="362"/>
        <v>0</v>
      </c>
      <c r="ES389" s="10"/>
      <c r="ET389" s="37">
        <v>0</v>
      </c>
      <c r="EU389" s="4"/>
      <c r="EV389" s="4" t="s">
        <v>226</v>
      </c>
      <c r="EW389" s="4"/>
      <c r="EX389" s="4"/>
      <c r="EY389" s="4"/>
      <c r="EZ389" s="4"/>
      <c r="FA389" s="4"/>
      <c r="FB389" s="4"/>
      <c r="FC389" s="4"/>
      <c r="FD389" s="4" t="s">
        <v>226</v>
      </c>
      <c r="FE389" s="4"/>
      <c r="FF389" s="10">
        <f t="shared" si="363"/>
        <v>2</v>
      </c>
      <c r="FG389" s="10" t="s">
        <v>230</v>
      </c>
      <c r="FH389" s="37">
        <v>10</v>
      </c>
      <c r="FI389" s="4"/>
      <c r="FJ389" s="4"/>
      <c r="FK389" s="4"/>
      <c r="FL389" s="4"/>
      <c r="FM389" s="4"/>
      <c r="FN389" s="4"/>
      <c r="FO389" s="4"/>
      <c r="FP389" s="4" t="s">
        <v>226</v>
      </c>
      <c r="FQ389" s="4"/>
      <c r="FR389" s="10">
        <f t="shared" si="364"/>
        <v>1</v>
      </c>
      <c r="FS389" s="10" t="s">
        <v>230</v>
      </c>
      <c r="FT389" s="37">
        <v>6.25</v>
      </c>
      <c r="FU389" s="4"/>
      <c r="FV389" s="4" t="s">
        <v>226</v>
      </c>
      <c r="FW389" s="4" t="s">
        <v>226</v>
      </c>
      <c r="FX389" s="4"/>
      <c r="FY389" s="4"/>
      <c r="FZ389" s="4"/>
      <c r="GA389" s="4" t="s">
        <v>226</v>
      </c>
      <c r="GB389" s="4"/>
      <c r="GC389" s="4" t="s">
        <v>226</v>
      </c>
      <c r="GD389" s="10">
        <f t="shared" si="365"/>
        <v>4</v>
      </c>
      <c r="GE389" s="10" t="s">
        <v>232</v>
      </c>
      <c r="GF389" s="37">
        <v>25</v>
      </c>
      <c r="GG389" s="4"/>
      <c r="GH389" s="4" t="s">
        <v>226</v>
      </c>
      <c r="GI389" s="4"/>
      <c r="GJ389" s="4"/>
      <c r="GK389" s="4"/>
      <c r="GL389" s="4"/>
      <c r="GM389" s="4"/>
      <c r="GN389" s="4"/>
      <c r="GO389" s="4"/>
      <c r="GP389" s="4"/>
      <c r="GQ389" s="10">
        <f t="shared" si="366"/>
        <v>1</v>
      </c>
      <c r="GR389" s="10" t="s">
        <v>230</v>
      </c>
      <c r="GS389" s="37">
        <v>5.55555555555556</v>
      </c>
      <c r="GT389" s="4"/>
      <c r="GU389" s="4"/>
      <c r="GV389" s="4"/>
      <c r="GW389" s="4"/>
      <c r="GX389" s="4"/>
      <c r="GY389" s="4"/>
      <c r="GZ389" s="4"/>
      <c r="HA389" s="10">
        <f t="shared" si="367"/>
        <v>0</v>
      </c>
      <c r="HB389" s="10"/>
      <c r="HC389" s="37"/>
      <c r="HD389" s="4"/>
      <c r="HE389" s="4"/>
      <c r="HF389" s="4"/>
      <c r="HG389" s="4"/>
      <c r="HH389" s="4" t="s">
        <v>226</v>
      </c>
      <c r="HI389" s="4"/>
      <c r="HJ389" s="4"/>
      <c r="HK389" s="4"/>
      <c r="HL389" s="4"/>
      <c r="HM389" s="4"/>
      <c r="HN389" s="10">
        <f t="shared" si="368"/>
        <v>1</v>
      </c>
      <c r="HO389" s="10" t="s">
        <v>230</v>
      </c>
      <c r="HP389" s="37">
        <v>5.55555555555556</v>
      </c>
      <c r="HQ389" s="4"/>
      <c r="HR389" s="4">
        <v>1</v>
      </c>
      <c r="HS389" s="4" t="s">
        <v>226</v>
      </c>
      <c r="HT389" s="4"/>
      <c r="HU389" s="4"/>
      <c r="HV389" s="4"/>
      <c r="HW389" s="4"/>
      <c r="HX389" s="10">
        <f t="shared" si="369"/>
        <v>2</v>
      </c>
      <c r="HY389" s="10" t="s">
        <v>228</v>
      </c>
      <c r="HZ389" s="41">
        <v>91.6666666666667</v>
      </c>
      <c r="IA389" s="4"/>
      <c r="IB389" s="4"/>
      <c r="IC389" s="4"/>
      <c r="ID389" s="4" t="s">
        <v>226</v>
      </c>
      <c r="IE389" s="4"/>
      <c r="IF389" s="4"/>
      <c r="IG389" s="4"/>
      <c r="IH389" s="4"/>
      <c r="II389" s="4"/>
      <c r="IJ389" s="4"/>
      <c r="IK389" s="4"/>
      <c r="IL389" s="4" t="s">
        <v>226</v>
      </c>
      <c r="IM389" s="10">
        <f t="shared" si="370"/>
        <v>2</v>
      </c>
      <c r="IN389" s="10" t="s">
        <v>230</v>
      </c>
      <c r="IO389" s="37">
        <v>9.09090909090909</v>
      </c>
      <c r="IP389" s="4"/>
      <c r="IQ389" s="4" t="s">
        <v>226</v>
      </c>
      <c r="IR389" s="4" t="s">
        <v>226</v>
      </c>
      <c r="IS389" s="4" t="s">
        <v>226</v>
      </c>
      <c r="IT389" s="4" t="s">
        <v>226</v>
      </c>
      <c r="IU389" s="4"/>
      <c r="IV389" s="4"/>
      <c r="IW389" s="10">
        <f t="shared" si="371"/>
        <v>4</v>
      </c>
      <c r="IX389" s="10" t="s">
        <v>227</v>
      </c>
      <c r="IY389" s="37">
        <v>33.3333333333333</v>
      </c>
      <c r="IZ389" s="4"/>
      <c r="JA389" s="4" t="s">
        <v>226</v>
      </c>
      <c r="JB389" s="4"/>
      <c r="JC389" s="4" t="s">
        <v>226</v>
      </c>
      <c r="JD389" s="4"/>
      <c r="JE389" s="4"/>
      <c r="JF389" s="4"/>
      <c r="JG389" s="4"/>
      <c r="JH389" s="4"/>
      <c r="JI389" s="4"/>
      <c r="JJ389" s="4" t="s">
        <v>226</v>
      </c>
      <c r="JK389" s="10">
        <f t="shared" si="372"/>
        <v>3</v>
      </c>
      <c r="JL389" s="10" t="s">
        <v>228</v>
      </c>
      <c r="JM389" s="37">
        <v>15</v>
      </c>
      <c r="JN389" s="4"/>
      <c r="JO389" s="4" t="s">
        <v>226</v>
      </c>
      <c r="JP389" s="4"/>
      <c r="JQ389" s="4"/>
      <c r="JR389" s="4">
        <v>1</v>
      </c>
      <c r="JS389" s="4" t="s">
        <v>226</v>
      </c>
      <c r="JT389" s="10">
        <f t="shared" si="373"/>
        <v>3</v>
      </c>
      <c r="JU389" s="10" t="s">
        <v>232</v>
      </c>
      <c r="JV389" s="37">
        <v>120</v>
      </c>
      <c r="JW389" s="4"/>
      <c r="JX389" s="8">
        <v>30</v>
      </c>
    </row>
    <row r="390" s="6" customFormat="1" ht="13.9" customHeight="1" spans="1:284">
      <c r="A390" s="7" t="s">
        <v>231</v>
      </c>
      <c r="B390" s="18" t="s">
        <v>579</v>
      </c>
      <c r="C390" s="18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>
        <v>1</v>
      </c>
      <c r="O390" s="4">
        <v>4</v>
      </c>
      <c r="P390" s="4">
        <v>5</v>
      </c>
      <c r="Q390" s="9">
        <v>5</v>
      </c>
      <c r="R390" s="4"/>
      <c r="S390" s="4"/>
      <c r="T390" s="4"/>
      <c r="U390" s="4"/>
      <c r="V390" s="4"/>
      <c r="W390" s="10">
        <f t="shared" si="352"/>
        <v>0</v>
      </c>
      <c r="X390" s="10"/>
      <c r="Y390" s="11"/>
      <c r="Z390" s="4"/>
      <c r="AA390" s="4"/>
      <c r="AB390" s="4"/>
      <c r="AC390" s="4"/>
      <c r="AD390" s="4"/>
      <c r="AE390" s="4"/>
      <c r="AF390" s="10">
        <f t="shared" si="353"/>
        <v>0</v>
      </c>
      <c r="AG390" s="10"/>
      <c r="AH390" s="11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10">
        <f t="shared" si="354"/>
        <v>0</v>
      </c>
      <c r="AT390" s="10"/>
      <c r="AU390" s="37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10">
        <f t="shared" si="355"/>
        <v>0</v>
      </c>
      <c r="BG390" s="10"/>
      <c r="BH390" s="37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36">
        <f t="shared" si="356"/>
        <v>0</v>
      </c>
      <c r="BT390" s="10"/>
      <c r="BU390" s="37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36">
        <f t="shared" si="357"/>
        <v>0</v>
      </c>
      <c r="CH390" s="10"/>
      <c r="CI390" s="11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10">
        <f t="shared" si="358"/>
        <v>0</v>
      </c>
      <c r="CU390" s="10"/>
      <c r="CV390" s="37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10">
        <f t="shared" si="359"/>
        <v>0</v>
      </c>
      <c r="DI390" s="10"/>
      <c r="DJ390" s="11"/>
      <c r="DK390" s="4"/>
      <c r="DL390" s="4"/>
      <c r="DM390" s="4"/>
      <c r="DN390" s="4"/>
      <c r="DO390" s="4"/>
      <c r="DP390" s="4"/>
      <c r="DQ390" s="4"/>
      <c r="DR390" s="4"/>
      <c r="DS390" s="4"/>
      <c r="DT390" s="36">
        <f t="shared" si="360"/>
        <v>0</v>
      </c>
      <c r="DU390" s="10"/>
      <c r="DV390" s="37"/>
      <c r="DW390" s="4"/>
      <c r="DX390" s="4"/>
      <c r="DY390" s="4"/>
      <c r="DZ390" s="4"/>
      <c r="EA390" s="4"/>
      <c r="EB390" s="4"/>
      <c r="EC390" s="4"/>
      <c r="ED390" s="4"/>
      <c r="EE390" s="4"/>
      <c r="EF390" s="36">
        <f t="shared" si="361"/>
        <v>0</v>
      </c>
      <c r="EG390" s="10"/>
      <c r="EH390" s="37"/>
      <c r="EI390" s="4"/>
      <c r="EJ390" s="4"/>
      <c r="EK390" s="4"/>
      <c r="EL390" s="4"/>
      <c r="EM390" s="4"/>
      <c r="EN390" s="4"/>
      <c r="EO390" s="4"/>
      <c r="EP390" s="4"/>
      <c r="EQ390" s="4"/>
      <c r="ER390" s="10">
        <f t="shared" si="362"/>
        <v>0</v>
      </c>
      <c r="ES390" s="10"/>
      <c r="ET390" s="37">
        <v>0</v>
      </c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10">
        <f t="shared" si="363"/>
        <v>0</v>
      </c>
      <c r="FG390" s="10"/>
      <c r="FH390" s="37"/>
      <c r="FI390" s="4"/>
      <c r="FJ390" s="4"/>
      <c r="FK390" s="4"/>
      <c r="FL390" s="4"/>
      <c r="FM390" s="4"/>
      <c r="FN390" s="4"/>
      <c r="FO390" s="4"/>
      <c r="FP390" s="4"/>
      <c r="FQ390" s="4"/>
      <c r="FR390" s="10">
        <f t="shared" si="364"/>
        <v>0</v>
      </c>
      <c r="FS390" s="10"/>
      <c r="FT390" s="37">
        <v>0</v>
      </c>
      <c r="FU390" s="4"/>
      <c r="FV390" s="4"/>
      <c r="FW390" s="4" t="s">
        <v>226</v>
      </c>
      <c r="FX390" s="4"/>
      <c r="FY390" s="4"/>
      <c r="FZ390" s="4"/>
      <c r="GA390" s="4"/>
      <c r="GB390" s="4"/>
      <c r="GC390" s="4"/>
      <c r="GD390" s="10">
        <f t="shared" si="365"/>
        <v>1</v>
      </c>
      <c r="GE390" s="10" t="s">
        <v>230</v>
      </c>
      <c r="GF390" s="37">
        <v>6.25</v>
      </c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10">
        <f t="shared" si="366"/>
        <v>0</v>
      </c>
      <c r="GR390" s="10"/>
      <c r="GS390" s="37"/>
      <c r="GT390" s="4"/>
      <c r="GU390" s="4"/>
      <c r="GV390" s="4"/>
      <c r="GW390" s="4"/>
      <c r="GX390" s="4"/>
      <c r="GY390" s="4"/>
      <c r="GZ390" s="4"/>
      <c r="HA390" s="10">
        <f t="shared" si="367"/>
        <v>0</v>
      </c>
      <c r="HB390" s="10"/>
      <c r="HC390" s="37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10">
        <f t="shared" si="368"/>
        <v>0</v>
      </c>
      <c r="HO390" s="10"/>
      <c r="HP390" s="37"/>
      <c r="HQ390" s="4"/>
      <c r="HR390" s="4"/>
      <c r="HS390" s="4"/>
      <c r="HT390" s="4"/>
      <c r="HU390" s="4"/>
      <c r="HV390" s="4"/>
      <c r="HW390" s="4"/>
      <c r="HX390" s="10">
        <f t="shared" si="369"/>
        <v>0</v>
      </c>
      <c r="HY390" s="10"/>
      <c r="HZ390" s="41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10">
        <f t="shared" si="370"/>
        <v>0</v>
      </c>
      <c r="IN390" s="10"/>
      <c r="IO390" s="37"/>
      <c r="IP390" s="4"/>
      <c r="IQ390" s="4"/>
      <c r="IR390" s="4"/>
      <c r="IS390" s="4"/>
      <c r="IT390" s="4"/>
      <c r="IU390" s="4"/>
      <c r="IV390" s="4"/>
      <c r="IW390" s="10">
        <f t="shared" si="371"/>
        <v>0</v>
      </c>
      <c r="IX390" s="10"/>
      <c r="IY390" s="37"/>
      <c r="IZ390" s="4"/>
      <c r="JA390" s="4"/>
      <c r="JB390" s="4"/>
      <c r="JC390" s="4"/>
      <c r="JD390" s="4"/>
      <c r="JE390" s="4"/>
      <c r="JF390" s="4"/>
      <c r="JG390" s="4"/>
      <c r="JH390" s="4"/>
      <c r="JI390" s="4"/>
      <c r="JJ390" s="4"/>
      <c r="JK390" s="10">
        <f t="shared" si="372"/>
        <v>0</v>
      </c>
      <c r="JL390" s="10"/>
      <c r="JM390" s="37"/>
      <c r="JN390" s="4"/>
      <c r="JO390" s="4"/>
      <c r="JP390" s="4"/>
      <c r="JQ390" s="4"/>
      <c r="JR390" s="4"/>
      <c r="JS390" s="4"/>
      <c r="JT390" s="10">
        <f t="shared" si="373"/>
        <v>0</v>
      </c>
      <c r="JU390" s="10"/>
      <c r="JV390" s="37"/>
      <c r="JW390" s="4"/>
      <c r="JX390" s="8">
        <v>1</v>
      </c>
    </row>
    <row r="391" s="6" customFormat="1" ht="13.9" customHeight="1" spans="1:284">
      <c r="A391" s="7" t="s">
        <v>231</v>
      </c>
      <c r="B391" s="18" t="s">
        <v>580</v>
      </c>
      <c r="C391" s="18"/>
      <c r="D391" s="4"/>
      <c r="E391" s="4"/>
      <c r="F391" s="4"/>
      <c r="G391" s="4"/>
      <c r="H391" s="4"/>
      <c r="I391" s="4"/>
      <c r="J391" s="4"/>
      <c r="K391" s="4"/>
      <c r="L391" s="4">
        <v>1</v>
      </c>
      <c r="M391" s="4"/>
      <c r="N391" s="4"/>
      <c r="O391" s="4">
        <v>9</v>
      </c>
      <c r="P391" s="4"/>
      <c r="Q391" s="9">
        <v>5</v>
      </c>
      <c r="R391" s="4"/>
      <c r="S391" s="4"/>
      <c r="T391" s="4"/>
      <c r="U391" s="4"/>
      <c r="V391" s="4"/>
      <c r="W391" s="10">
        <f t="shared" si="352"/>
        <v>0</v>
      </c>
      <c r="X391" s="10"/>
      <c r="Y391" s="11"/>
      <c r="Z391" s="4"/>
      <c r="AA391" s="4"/>
      <c r="AB391" s="4"/>
      <c r="AC391" s="4"/>
      <c r="AD391" s="4"/>
      <c r="AE391" s="4"/>
      <c r="AF391" s="10">
        <f t="shared" si="353"/>
        <v>0</v>
      </c>
      <c r="AG391" s="10"/>
      <c r="AH391" s="11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10">
        <f t="shared" si="354"/>
        <v>0</v>
      </c>
      <c r="AT391" s="10"/>
      <c r="AU391" s="37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10">
        <f t="shared" si="355"/>
        <v>0</v>
      </c>
      <c r="BG391" s="10"/>
      <c r="BH391" s="37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36">
        <f t="shared" si="356"/>
        <v>0</v>
      </c>
      <c r="BT391" s="10"/>
      <c r="BU391" s="37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36">
        <f t="shared" si="357"/>
        <v>0</v>
      </c>
      <c r="CH391" s="10"/>
      <c r="CI391" s="11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10">
        <f t="shared" si="358"/>
        <v>0</v>
      </c>
      <c r="CU391" s="10"/>
      <c r="CV391" s="37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10">
        <f t="shared" si="359"/>
        <v>0</v>
      </c>
      <c r="DI391" s="10"/>
      <c r="DJ391" s="11"/>
      <c r="DK391" s="4"/>
      <c r="DL391" s="4"/>
      <c r="DM391" s="4"/>
      <c r="DN391" s="4"/>
      <c r="DO391" s="4"/>
      <c r="DP391" s="4"/>
      <c r="DQ391" s="4"/>
      <c r="DR391" s="4"/>
      <c r="DS391" s="4"/>
      <c r="DT391" s="36">
        <f t="shared" si="360"/>
        <v>0</v>
      </c>
      <c r="DU391" s="10"/>
      <c r="DV391" s="37"/>
      <c r="DW391" s="4"/>
      <c r="DX391" s="4"/>
      <c r="DY391" s="4"/>
      <c r="DZ391" s="4"/>
      <c r="EA391" s="4"/>
      <c r="EB391" s="4"/>
      <c r="EC391" s="4"/>
      <c r="ED391" s="4"/>
      <c r="EE391" s="4"/>
      <c r="EF391" s="36">
        <f t="shared" si="361"/>
        <v>0</v>
      </c>
      <c r="EG391" s="10"/>
      <c r="EH391" s="37"/>
      <c r="EI391" s="4"/>
      <c r="EJ391" s="4"/>
      <c r="EK391" s="4"/>
      <c r="EL391" s="4"/>
      <c r="EM391" s="4"/>
      <c r="EN391" s="4"/>
      <c r="EO391" s="4"/>
      <c r="EP391" s="4"/>
      <c r="EQ391" s="4"/>
      <c r="ER391" s="10">
        <f t="shared" si="362"/>
        <v>0</v>
      </c>
      <c r="ES391" s="10"/>
      <c r="ET391" s="37">
        <v>0</v>
      </c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10">
        <f t="shared" si="363"/>
        <v>0</v>
      </c>
      <c r="FG391" s="10"/>
      <c r="FH391" s="37"/>
      <c r="FI391" s="4"/>
      <c r="FJ391" s="4"/>
      <c r="FK391" s="4"/>
      <c r="FL391" s="4"/>
      <c r="FM391" s="4"/>
      <c r="FN391" s="4"/>
      <c r="FO391" s="4"/>
      <c r="FP391" s="4"/>
      <c r="FQ391" s="4" t="s">
        <v>226</v>
      </c>
      <c r="FR391" s="10">
        <f t="shared" si="364"/>
        <v>1</v>
      </c>
      <c r="FS391" s="10" t="s">
        <v>230</v>
      </c>
      <c r="FT391" s="37">
        <v>6.25</v>
      </c>
      <c r="FU391" s="4"/>
      <c r="FV391" s="4"/>
      <c r="FW391" s="4"/>
      <c r="FX391" s="4"/>
      <c r="FY391" s="4"/>
      <c r="FZ391" s="4"/>
      <c r="GA391" s="4"/>
      <c r="GB391" s="4"/>
      <c r="GC391" s="4"/>
      <c r="GD391" s="10">
        <f t="shared" si="365"/>
        <v>0</v>
      </c>
      <c r="GE391" s="10"/>
      <c r="GF391" s="37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10">
        <f t="shared" si="366"/>
        <v>0</v>
      </c>
      <c r="GR391" s="10"/>
      <c r="GS391" s="37"/>
      <c r="GT391" s="4"/>
      <c r="GU391" s="4"/>
      <c r="GV391" s="4"/>
      <c r="GW391" s="4"/>
      <c r="GX391" s="4"/>
      <c r="GY391" s="4"/>
      <c r="GZ391" s="4"/>
      <c r="HA391" s="10">
        <f t="shared" si="367"/>
        <v>0</v>
      </c>
      <c r="HB391" s="10"/>
      <c r="HC391" s="37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10">
        <f t="shared" si="368"/>
        <v>0</v>
      </c>
      <c r="HO391" s="10"/>
      <c r="HP391" s="37"/>
      <c r="HQ391" s="4"/>
      <c r="HR391" s="4"/>
      <c r="HS391" s="4"/>
      <c r="HT391" s="4"/>
      <c r="HU391" s="4"/>
      <c r="HV391" s="4"/>
      <c r="HW391" s="4"/>
      <c r="HX391" s="10">
        <f t="shared" si="369"/>
        <v>0</v>
      </c>
      <c r="HY391" s="10"/>
      <c r="HZ391" s="41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 t="s">
        <v>226</v>
      </c>
      <c r="IM391" s="10">
        <f t="shared" si="370"/>
        <v>1</v>
      </c>
      <c r="IN391" s="10" t="s">
        <v>230</v>
      </c>
      <c r="IO391" s="37">
        <v>4.54545454545455</v>
      </c>
      <c r="IP391" s="4"/>
      <c r="IQ391" s="4"/>
      <c r="IR391" s="4"/>
      <c r="IS391" s="4"/>
      <c r="IT391" s="4"/>
      <c r="IU391" s="4"/>
      <c r="IV391" s="4"/>
      <c r="IW391" s="10">
        <f t="shared" si="371"/>
        <v>0</v>
      </c>
      <c r="IX391" s="10"/>
      <c r="IY391" s="37"/>
      <c r="IZ391" s="4"/>
      <c r="JA391" s="4"/>
      <c r="JB391" s="4"/>
      <c r="JC391" s="4"/>
      <c r="JD391" s="4"/>
      <c r="JE391" s="4"/>
      <c r="JF391" s="4"/>
      <c r="JG391" s="4"/>
      <c r="JH391" s="4"/>
      <c r="JI391" s="4"/>
      <c r="JJ391" s="4"/>
      <c r="JK391" s="10">
        <f t="shared" si="372"/>
        <v>0</v>
      </c>
      <c r="JL391" s="10"/>
      <c r="JM391" s="37"/>
      <c r="JN391" s="4"/>
      <c r="JO391" s="4"/>
      <c r="JP391" s="4"/>
      <c r="JQ391" s="4"/>
      <c r="JR391" s="4"/>
      <c r="JS391" s="4"/>
      <c r="JT391" s="10">
        <f t="shared" si="373"/>
        <v>0</v>
      </c>
      <c r="JU391" s="10"/>
      <c r="JV391" s="37"/>
      <c r="JW391" s="4"/>
      <c r="JX391" s="8">
        <v>2</v>
      </c>
    </row>
    <row r="392" s="6" customFormat="1" ht="13.9" customHeight="1" spans="1:284">
      <c r="A392" s="7" t="s">
        <v>231</v>
      </c>
      <c r="B392" s="18" t="s">
        <v>581</v>
      </c>
      <c r="C392" s="18"/>
      <c r="D392" s="4"/>
      <c r="E392" s="4"/>
      <c r="F392" s="4">
        <v>1</v>
      </c>
      <c r="G392" s="4"/>
      <c r="H392" s="4">
        <v>1</v>
      </c>
      <c r="I392" s="4"/>
      <c r="J392" s="4"/>
      <c r="K392" s="4"/>
      <c r="L392" s="4"/>
      <c r="M392" s="4"/>
      <c r="N392" s="4">
        <v>1</v>
      </c>
      <c r="O392" s="4">
        <v>6</v>
      </c>
      <c r="P392" s="4"/>
      <c r="Q392" s="9">
        <v>7</v>
      </c>
      <c r="R392" s="4"/>
      <c r="S392" s="4"/>
      <c r="T392" s="4"/>
      <c r="U392" s="4" t="s">
        <v>226</v>
      </c>
      <c r="V392" s="4"/>
      <c r="W392" s="10">
        <f t="shared" si="352"/>
        <v>1</v>
      </c>
      <c r="X392" s="10" t="s">
        <v>230</v>
      </c>
      <c r="Y392" s="11">
        <v>10</v>
      </c>
      <c r="Z392" s="4"/>
      <c r="AA392" s="4"/>
      <c r="AB392" s="4"/>
      <c r="AC392" s="4"/>
      <c r="AD392" s="4"/>
      <c r="AE392" s="4"/>
      <c r="AF392" s="10">
        <f t="shared" si="353"/>
        <v>0</v>
      </c>
      <c r="AG392" s="10"/>
      <c r="AH392" s="11"/>
      <c r="AI392" s="4"/>
      <c r="AJ392" s="4"/>
      <c r="AK392" s="4"/>
      <c r="AL392" s="4"/>
      <c r="AM392" s="4"/>
      <c r="AN392" s="4"/>
      <c r="AO392" s="4"/>
      <c r="AP392" s="4"/>
      <c r="AQ392" s="4" t="s">
        <v>226</v>
      </c>
      <c r="AR392" s="4"/>
      <c r="AS392" s="10">
        <f t="shared" si="354"/>
        <v>1</v>
      </c>
      <c r="AT392" s="10" t="s">
        <v>230</v>
      </c>
      <c r="AU392" s="37">
        <v>5.55555555555556</v>
      </c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10">
        <f t="shared" si="355"/>
        <v>0</v>
      </c>
      <c r="BG392" s="10"/>
      <c r="BH392" s="37"/>
      <c r="BI392" s="4"/>
      <c r="BJ392" s="4" t="s">
        <v>226</v>
      </c>
      <c r="BK392" s="4"/>
      <c r="BL392" s="4"/>
      <c r="BM392" s="4"/>
      <c r="BN392" s="4" t="s">
        <v>226</v>
      </c>
      <c r="BO392" s="4"/>
      <c r="BP392" s="4"/>
      <c r="BQ392" s="4"/>
      <c r="BR392" s="4"/>
      <c r="BS392" s="36">
        <f t="shared" si="356"/>
        <v>2</v>
      </c>
      <c r="BT392" s="10" t="s">
        <v>228</v>
      </c>
      <c r="BU392" s="37">
        <v>11.1111111111111</v>
      </c>
      <c r="BV392" s="4"/>
      <c r="BW392" s="4"/>
      <c r="BX392" s="4"/>
      <c r="BY392" s="4"/>
      <c r="BZ392" s="4" t="s">
        <v>226</v>
      </c>
      <c r="CA392" s="4"/>
      <c r="CB392" s="4"/>
      <c r="CC392" s="4"/>
      <c r="CD392" s="4">
        <v>1</v>
      </c>
      <c r="CE392" s="4"/>
      <c r="CF392" s="4"/>
      <c r="CG392" s="36">
        <f t="shared" si="357"/>
        <v>2</v>
      </c>
      <c r="CH392" s="10" t="s">
        <v>230</v>
      </c>
      <c r="CI392" s="11">
        <v>55</v>
      </c>
      <c r="CJ392" s="4"/>
      <c r="CK392" s="4"/>
      <c r="CL392" s="4"/>
      <c r="CM392" s="4"/>
      <c r="CN392" s="4"/>
      <c r="CO392" s="4"/>
      <c r="CP392" s="4" t="s">
        <v>226</v>
      </c>
      <c r="CQ392" s="4"/>
      <c r="CR392" s="4"/>
      <c r="CS392" s="4"/>
      <c r="CT392" s="10">
        <f t="shared" si="358"/>
        <v>1</v>
      </c>
      <c r="CU392" s="10" t="s">
        <v>230</v>
      </c>
      <c r="CV392" s="37">
        <v>5.55555555555556</v>
      </c>
      <c r="CW392" s="4"/>
      <c r="CX392" s="4"/>
      <c r="CY392" s="4"/>
      <c r="CZ392" s="4" t="s">
        <v>226</v>
      </c>
      <c r="DA392" s="4"/>
      <c r="DB392" s="4"/>
      <c r="DC392" s="4" t="s">
        <v>226</v>
      </c>
      <c r="DD392" s="4"/>
      <c r="DE392" s="4" t="s">
        <v>226</v>
      </c>
      <c r="DF392" s="4"/>
      <c r="DG392" s="4" t="s">
        <v>226</v>
      </c>
      <c r="DH392" s="10">
        <f t="shared" si="359"/>
        <v>4</v>
      </c>
      <c r="DI392" s="10" t="s">
        <v>228</v>
      </c>
      <c r="DJ392" s="11">
        <v>20</v>
      </c>
      <c r="DK392" s="4"/>
      <c r="DL392" s="4" t="s">
        <v>226</v>
      </c>
      <c r="DM392" s="4"/>
      <c r="DN392" s="4"/>
      <c r="DO392" s="4"/>
      <c r="DP392" s="4"/>
      <c r="DQ392" s="4"/>
      <c r="DR392" s="4"/>
      <c r="DS392" s="4"/>
      <c r="DT392" s="36">
        <f t="shared" si="360"/>
        <v>1</v>
      </c>
      <c r="DU392" s="10" t="s">
        <v>230</v>
      </c>
      <c r="DV392" s="37">
        <v>6.25</v>
      </c>
      <c r="DW392" s="4"/>
      <c r="DX392" s="4"/>
      <c r="DY392" s="4"/>
      <c r="DZ392" s="4"/>
      <c r="EA392" s="4"/>
      <c r="EB392" s="4"/>
      <c r="EC392" s="4" t="s">
        <v>226</v>
      </c>
      <c r="ED392" s="4"/>
      <c r="EE392" s="4" t="s">
        <v>226</v>
      </c>
      <c r="EF392" s="36">
        <f t="shared" si="361"/>
        <v>2</v>
      </c>
      <c r="EG392" s="10" t="s">
        <v>228</v>
      </c>
      <c r="EH392" s="37">
        <v>12.5</v>
      </c>
      <c r="EI392" s="4"/>
      <c r="EJ392" s="4" t="s">
        <v>226</v>
      </c>
      <c r="EK392" s="4" t="s">
        <v>226</v>
      </c>
      <c r="EL392" s="4"/>
      <c r="EM392" s="4"/>
      <c r="EN392" s="4"/>
      <c r="EO392" s="4"/>
      <c r="EP392" s="4"/>
      <c r="EQ392" s="4" t="s">
        <v>226</v>
      </c>
      <c r="ER392" s="10">
        <f t="shared" si="362"/>
        <v>3</v>
      </c>
      <c r="ES392" s="10" t="s">
        <v>228</v>
      </c>
      <c r="ET392" s="37">
        <v>18.75</v>
      </c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10">
        <f t="shared" si="363"/>
        <v>0</v>
      </c>
      <c r="FG392" s="10"/>
      <c r="FH392" s="37"/>
      <c r="FI392" s="4"/>
      <c r="FJ392" s="4"/>
      <c r="FK392" s="4"/>
      <c r="FL392" s="4"/>
      <c r="FM392" s="4"/>
      <c r="FN392" s="4"/>
      <c r="FO392" s="4"/>
      <c r="FP392" s="4"/>
      <c r="FQ392" s="4"/>
      <c r="FR392" s="10">
        <f t="shared" si="364"/>
        <v>0</v>
      </c>
      <c r="FS392" s="10"/>
      <c r="FT392" s="37">
        <v>0</v>
      </c>
      <c r="FU392" s="4"/>
      <c r="FV392" s="4"/>
      <c r="FW392" s="4"/>
      <c r="FX392" s="4"/>
      <c r="FY392" s="4"/>
      <c r="FZ392" s="4"/>
      <c r="GA392" s="4"/>
      <c r="GB392" s="4"/>
      <c r="GC392" s="4"/>
      <c r="GD392" s="10">
        <f t="shared" si="365"/>
        <v>0</v>
      </c>
      <c r="GE392" s="10"/>
      <c r="GF392" s="37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10">
        <f t="shared" si="366"/>
        <v>0</v>
      </c>
      <c r="GR392" s="10"/>
      <c r="GS392" s="37"/>
      <c r="GT392" s="4"/>
      <c r="GU392" s="4"/>
      <c r="GV392" s="4"/>
      <c r="GW392" s="4"/>
      <c r="GX392" s="4"/>
      <c r="GY392" s="4"/>
      <c r="GZ392" s="4"/>
      <c r="HA392" s="10">
        <f t="shared" si="367"/>
        <v>0</v>
      </c>
      <c r="HB392" s="10"/>
      <c r="HC392" s="37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10">
        <f t="shared" si="368"/>
        <v>0</v>
      </c>
      <c r="HO392" s="10"/>
      <c r="HP392" s="37"/>
      <c r="HQ392" s="4"/>
      <c r="HR392" s="4"/>
      <c r="HS392" s="4"/>
      <c r="HT392" s="4"/>
      <c r="HU392" s="4"/>
      <c r="HV392" s="4"/>
      <c r="HW392" s="4"/>
      <c r="HX392" s="10">
        <f t="shared" si="369"/>
        <v>0</v>
      </c>
      <c r="HY392" s="10"/>
      <c r="HZ392" s="41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10">
        <f t="shared" si="370"/>
        <v>0</v>
      </c>
      <c r="IN392" s="10"/>
      <c r="IO392" s="37"/>
      <c r="IP392" s="4"/>
      <c r="IQ392" s="4"/>
      <c r="IR392" s="4"/>
      <c r="IS392" s="4"/>
      <c r="IT392" s="4"/>
      <c r="IU392" s="4"/>
      <c r="IV392" s="4"/>
      <c r="IW392" s="10">
        <f t="shared" si="371"/>
        <v>0</v>
      </c>
      <c r="IX392" s="10"/>
      <c r="IY392" s="37"/>
      <c r="IZ392" s="4"/>
      <c r="JA392" s="4"/>
      <c r="JB392" s="4"/>
      <c r="JC392" s="4"/>
      <c r="JD392" s="4"/>
      <c r="JE392" s="4"/>
      <c r="JF392" s="4"/>
      <c r="JG392" s="4"/>
      <c r="JH392" s="4"/>
      <c r="JI392" s="4"/>
      <c r="JJ392" s="4"/>
      <c r="JK392" s="10">
        <f t="shared" si="372"/>
        <v>0</v>
      </c>
      <c r="JL392" s="10"/>
      <c r="JM392" s="37"/>
      <c r="JN392" s="4"/>
      <c r="JO392" s="4"/>
      <c r="JP392" s="4"/>
      <c r="JQ392" s="4"/>
      <c r="JR392" s="4"/>
      <c r="JS392" s="4"/>
      <c r="JT392" s="10">
        <f t="shared" si="373"/>
        <v>0</v>
      </c>
      <c r="JU392" s="10"/>
      <c r="JV392" s="37"/>
      <c r="JW392" s="4"/>
      <c r="JX392" s="8">
        <v>17</v>
      </c>
    </row>
    <row r="393" s="6" customFormat="1" ht="13.9" customHeight="1" spans="1:284">
      <c r="A393" s="7" t="s">
        <v>231</v>
      </c>
      <c r="B393" s="18" t="s">
        <v>582</v>
      </c>
      <c r="C393" s="18"/>
      <c r="D393" s="4">
        <v>1</v>
      </c>
      <c r="E393" s="4">
        <v>1</v>
      </c>
      <c r="F393" s="4">
        <v>1</v>
      </c>
      <c r="G393" s="4">
        <v>1</v>
      </c>
      <c r="H393" s="4"/>
      <c r="I393" s="4"/>
      <c r="J393" s="4"/>
      <c r="K393" s="4"/>
      <c r="L393" s="4"/>
      <c r="M393" s="4"/>
      <c r="N393" s="4"/>
      <c r="O393" s="4">
        <v>5</v>
      </c>
      <c r="P393" s="4"/>
      <c r="Q393" s="9">
        <v>4</v>
      </c>
      <c r="R393" s="4"/>
      <c r="S393" s="4"/>
      <c r="T393" s="4"/>
      <c r="U393" s="4"/>
      <c r="V393" s="4"/>
      <c r="W393" s="10">
        <f t="shared" si="352"/>
        <v>0</v>
      </c>
      <c r="X393" s="10"/>
      <c r="Y393" s="11"/>
      <c r="Z393" s="4"/>
      <c r="AA393" s="4"/>
      <c r="AB393" s="4"/>
      <c r="AC393" s="4"/>
      <c r="AD393" s="4"/>
      <c r="AE393" s="4"/>
      <c r="AF393" s="10">
        <f t="shared" si="353"/>
        <v>0</v>
      </c>
      <c r="AG393" s="10"/>
      <c r="AH393" s="11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10">
        <f t="shared" si="354"/>
        <v>0</v>
      </c>
      <c r="AT393" s="10"/>
      <c r="AU393" s="37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10">
        <f t="shared" si="355"/>
        <v>0</v>
      </c>
      <c r="BG393" s="10"/>
      <c r="BH393" s="37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36">
        <f t="shared" si="356"/>
        <v>0</v>
      </c>
      <c r="BT393" s="10"/>
      <c r="BU393" s="37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36">
        <f t="shared" si="357"/>
        <v>0</v>
      </c>
      <c r="CH393" s="10"/>
      <c r="CI393" s="11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10">
        <f t="shared" si="358"/>
        <v>0</v>
      </c>
      <c r="CU393" s="10"/>
      <c r="CV393" s="37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10">
        <f t="shared" si="359"/>
        <v>0</v>
      </c>
      <c r="DI393" s="10"/>
      <c r="DJ393" s="11"/>
      <c r="DK393" s="4"/>
      <c r="DL393" s="4"/>
      <c r="DM393" s="4"/>
      <c r="DN393" s="4"/>
      <c r="DO393" s="4"/>
      <c r="DP393" s="4"/>
      <c r="DQ393" s="4"/>
      <c r="DR393" s="4" t="s">
        <v>226</v>
      </c>
      <c r="DS393" s="4" t="s">
        <v>226</v>
      </c>
      <c r="DT393" s="36">
        <f t="shared" si="360"/>
        <v>2</v>
      </c>
      <c r="DU393" s="10" t="s">
        <v>228</v>
      </c>
      <c r="DV393" s="37">
        <v>12.5</v>
      </c>
      <c r="DW393" s="4"/>
      <c r="DX393" s="4"/>
      <c r="DY393" s="4"/>
      <c r="DZ393" s="4"/>
      <c r="EA393" s="4"/>
      <c r="EB393" s="4"/>
      <c r="EC393" s="4"/>
      <c r="ED393" s="4"/>
      <c r="EE393" s="4"/>
      <c r="EF393" s="36">
        <f t="shared" si="361"/>
        <v>0</v>
      </c>
      <c r="EG393" s="10"/>
      <c r="EH393" s="37"/>
      <c r="EI393" s="4"/>
      <c r="EJ393" s="4"/>
      <c r="EK393" s="4"/>
      <c r="EL393" s="4"/>
      <c r="EM393" s="4"/>
      <c r="EN393" s="4"/>
      <c r="EO393" s="4"/>
      <c r="EP393" s="4"/>
      <c r="EQ393" s="4"/>
      <c r="ER393" s="10">
        <f t="shared" si="362"/>
        <v>0</v>
      </c>
      <c r="ES393" s="10"/>
      <c r="ET393" s="37">
        <v>0</v>
      </c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10">
        <f t="shared" si="363"/>
        <v>0</v>
      </c>
      <c r="FG393" s="10"/>
      <c r="FH393" s="37"/>
      <c r="FI393" s="4"/>
      <c r="FJ393" s="4" t="s">
        <v>226</v>
      </c>
      <c r="FK393" s="4"/>
      <c r="FL393" s="4"/>
      <c r="FM393" s="4"/>
      <c r="FN393" s="4"/>
      <c r="FO393" s="4"/>
      <c r="FP393" s="4"/>
      <c r="FQ393" s="4" t="s">
        <v>226</v>
      </c>
      <c r="FR393" s="10">
        <f t="shared" si="364"/>
        <v>2</v>
      </c>
      <c r="FS393" s="10" t="s">
        <v>228</v>
      </c>
      <c r="FT393" s="37">
        <v>12.5</v>
      </c>
      <c r="FU393" s="4"/>
      <c r="FV393" s="4"/>
      <c r="FW393" s="4"/>
      <c r="FX393" s="4"/>
      <c r="FY393" s="4"/>
      <c r="FZ393" s="4"/>
      <c r="GA393" s="4"/>
      <c r="GB393" s="4"/>
      <c r="GC393" s="4"/>
      <c r="GD393" s="10">
        <f t="shared" si="365"/>
        <v>0</v>
      </c>
      <c r="GE393" s="10"/>
      <c r="GF393" s="37"/>
      <c r="GG393" s="4"/>
      <c r="GH393" s="4" t="s">
        <v>226</v>
      </c>
      <c r="GI393" s="4" t="s">
        <v>226</v>
      </c>
      <c r="GJ393" s="4"/>
      <c r="GK393" s="4"/>
      <c r="GL393" s="4"/>
      <c r="GM393" s="4"/>
      <c r="GN393" s="4"/>
      <c r="GO393" s="4"/>
      <c r="GP393" s="4"/>
      <c r="GQ393" s="10">
        <f t="shared" si="366"/>
        <v>2</v>
      </c>
      <c r="GR393" s="10" t="s">
        <v>228</v>
      </c>
      <c r="GS393" s="37">
        <v>11.1111111111111</v>
      </c>
      <c r="GT393" s="4"/>
      <c r="GU393" s="4"/>
      <c r="GV393" s="4"/>
      <c r="GW393" s="4"/>
      <c r="GX393" s="4"/>
      <c r="GY393" s="4"/>
      <c r="GZ393" s="4"/>
      <c r="HA393" s="10">
        <f t="shared" si="367"/>
        <v>0</v>
      </c>
      <c r="HB393" s="10"/>
      <c r="HC393" s="37"/>
      <c r="HD393" s="4"/>
      <c r="HE393" s="4"/>
      <c r="HF393" s="4" t="s">
        <v>226</v>
      </c>
      <c r="HG393" s="4" t="s">
        <v>226</v>
      </c>
      <c r="HH393" s="4" t="s">
        <v>226</v>
      </c>
      <c r="HI393" s="4" t="s">
        <v>226</v>
      </c>
      <c r="HJ393" s="4"/>
      <c r="HK393" s="4"/>
      <c r="HL393" s="4" t="s">
        <v>226</v>
      </c>
      <c r="HM393" s="4">
        <v>1</v>
      </c>
      <c r="HN393" s="10">
        <f t="shared" si="368"/>
        <v>6</v>
      </c>
      <c r="HO393" s="10" t="s">
        <v>227</v>
      </c>
      <c r="HP393" s="37">
        <v>83.3333333333333</v>
      </c>
      <c r="HQ393" s="4"/>
      <c r="HR393" s="4"/>
      <c r="HS393" s="4"/>
      <c r="HT393" s="4"/>
      <c r="HU393" s="4"/>
      <c r="HV393" s="4"/>
      <c r="HW393" s="4"/>
      <c r="HX393" s="10">
        <f t="shared" si="369"/>
        <v>0</v>
      </c>
      <c r="HY393" s="10"/>
      <c r="HZ393" s="41"/>
      <c r="IA393" s="4"/>
      <c r="IB393" s="4" t="s">
        <v>226</v>
      </c>
      <c r="IC393" s="4"/>
      <c r="ID393" s="4"/>
      <c r="IE393" s="4"/>
      <c r="IF393" s="4"/>
      <c r="IG393" s="4"/>
      <c r="IH393" s="4" t="s">
        <v>226</v>
      </c>
      <c r="II393" s="4" t="s">
        <v>226</v>
      </c>
      <c r="IJ393" s="4"/>
      <c r="IK393" s="4" t="s">
        <v>226</v>
      </c>
      <c r="IL393" s="4"/>
      <c r="IM393" s="10">
        <f t="shared" si="370"/>
        <v>4</v>
      </c>
      <c r="IN393" s="10" t="s">
        <v>228</v>
      </c>
      <c r="IO393" s="37">
        <v>18.1818181818182</v>
      </c>
      <c r="IP393" s="4"/>
      <c r="IQ393" s="4"/>
      <c r="IR393" s="4"/>
      <c r="IS393" s="4"/>
      <c r="IT393" s="4"/>
      <c r="IU393" s="4"/>
      <c r="IV393" s="4"/>
      <c r="IW393" s="10">
        <f t="shared" si="371"/>
        <v>0</v>
      </c>
      <c r="IX393" s="10"/>
      <c r="IY393" s="37"/>
      <c r="IZ393" s="4"/>
      <c r="JA393" s="4">
        <v>3</v>
      </c>
      <c r="JB393" s="4"/>
      <c r="JC393" s="4">
        <v>3</v>
      </c>
      <c r="JD393" s="4">
        <v>2</v>
      </c>
      <c r="JE393" s="4">
        <v>2</v>
      </c>
      <c r="JF393" s="4">
        <v>1</v>
      </c>
      <c r="JG393" s="4" t="s">
        <v>226</v>
      </c>
      <c r="JH393" s="4">
        <v>2</v>
      </c>
      <c r="JI393" s="4">
        <v>2</v>
      </c>
      <c r="JJ393" s="4"/>
      <c r="JK393" s="10">
        <f t="shared" si="372"/>
        <v>8</v>
      </c>
      <c r="JL393" s="10" t="s">
        <v>227</v>
      </c>
      <c r="JM393" s="37">
        <v>1505</v>
      </c>
      <c r="JN393" s="4"/>
      <c r="JO393" s="4"/>
      <c r="JP393" s="4"/>
      <c r="JQ393" s="4"/>
      <c r="JR393" s="4"/>
      <c r="JS393" s="4"/>
      <c r="JT393" s="10">
        <f t="shared" si="373"/>
        <v>0</v>
      </c>
      <c r="JU393" s="10"/>
      <c r="JV393" s="37"/>
      <c r="JW393" s="4"/>
      <c r="JX393" s="8">
        <v>24</v>
      </c>
    </row>
    <row r="394" s="6" customFormat="1" ht="13.9" customHeight="1" spans="1:284">
      <c r="A394" s="7" t="s">
        <v>231</v>
      </c>
      <c r="B394" s="18" t="s">
        <v>583</v>
      </c>
      <c r="C394" s="18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>
        <v>1</v>
      </c>
      <c r="O394" s="4">
        <v>8</v>
      </c>
      <c r="P394" s="4">
        <v>7</v>
      </c>
      <c r="Q394" s="9">
        <v>2</v>
      </c>
      <c r="R394" s="4"/>
      <c r="S394" s="4"/>
      <c r="T394" s="4"/>
      <c r="U394" s="4"/>
      <c r="V394" s="4"/>
      <c r="W394" s="10">
        <f t="shared" si="352"/>
        <v>0</v>
      </c>
      <c r="X394" s="10"/>
      <c r="Y394" s="11"/>
      <c r="Z394" s="4"/>
      <c r="AA394" s="4"/>
      <c r="AB394" s="4"/>
      <c r="AC394" s="4"/>
      <c r="AD394" s="4"/>
      <c r="AE394" s="4"/>
      <c r="AF394" s="10">
        <f t="shared" si="353"/>
        <v>0</v>
      </c>
      <c r="AG394" s="10"/>
      <c r="AH394" s="11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10">
        <f t="shared" si="354"/>
        <v>0</v>
      </c>
      <c r="AT394" s="10"/>
      <c r="AU394" s="37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10">
        <f t="shared" si="355"/>
        <v>0</v>
      </c>
      <c r="BG394" s="10"/>
      <c r="BH394" s="37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36">
        <f t="shared" si="356"/>
        <v>0</v>
      </c>
      <c r="BT394" s="10"/>
      <c r="BU394" s="37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36">
        <f t="shared" si="357"/>
        <v>0</v>
      </c>
      <c r="CH394" s="10"/>
      <c r="CI394" s="11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10">
        <f t="shared" si="358"/>
        <v>0</v>
      </c>
      <c r="CU394" s="10"/>
      <c r="CV394" s="37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10">
        <f t="shared" si="359"/>
        <v>0</v>
      </c>
      <c r="DI394" s="10"/>
      <c r="DJ394" s="11"/>
      <c r="DK394" s="4"/>
      <c r="DL394" s="4"/>
      <c r="DM394" s="4"/>
      <c r="DN394" s="4"/>
      <c r="DO394" s="4"/>
      <c r="DP394" s="4"/>
      <c r="DQ394" s="4"/>
      <c r="DR394" s="4"/>
      <c r="DS394" s="4"/>
      <c r="DT394" s="36">
        <f t="shared" si="360"/>
        <v>0</v>
      </c>
      <c r="DU394" s="10"/>
      <c r="DV394" s="37"/>
      <c r="DW394" s="4"/>
      <c r="DX394" s="4"/>
      <c r="DY394" s="4"/>
      <c r="DZ394" s="4"/>
      <c r="EA394" s="4"/>
      <c r="EB394" s="4"/>
      <c r="EC394" s="4"/>
      <c r="ED394" s="4"/>
      <c r="EE394" s="4"/>
      <c r="EF394" s="36">
        <f t="shared" si="361"/>
        <v>0</v>
      </c>
      <c r="EG394" s="10"/>
      <c r="EH394" s="37"/>
      <c r="EI394" s="4"/>
      <c r="EJ394" s="4"/>
      <c r="EK394" s="4"/>
      <c r="EL394" s="4"/>
      <c r="EM394" s="4"/>
      <c r="EN394" s="4"/>
      <c r="EO394" s="4"/>
      <c r="EP394" s="4"/>
      <c r="EQ394" s="4"/>
      <c r="ER394" s="10">
        <f t="shared" si="362"/>
        <v>0</v>
      </c>
      <c r="ES394" s="10"/>
      <c r="ET394" s="37">
        <v>0</v>
      </c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10">
        <f t="shared" si="363"/>
        <v>0</v>
      </c>
      <c r="FG394" s="10"/>
      <c r="FH394" s="37"/>
      <c r="FI394" s="4"/>
      <c r="FJ394" s="4"/>
      <c r="FK394" s="4"/>
      <c r="FL394" s="4"/>
      <c r="FM394" s="4"/>
      <c r="FN394" s="4"/>
      <c r="FO394" s="4"/>
      <c r="FP394" s="4" t="s">
        <v>226</v>
      </c>
      <c r="FQ394" s="4" t="s">
        <v>226</v>
      </c>
      <c r="FR394" s="10">
        <f t="shared" si="364"/>
        <v>2</v>
      </c>
      <c r="FS394" s="10" t="s">
        <v>228</v>
      </c>
      <c r="FT394" s="37">
        <v>12.5</v>
      </c>
      <c r="FU394" s="4"/>
      <c r="FV394" s="4"/>
      <c r="FW394" s="4"/>
      <c r="FX394" s="4"/>
      <c r="FY394" s="4"/>
      <c r="FZ394" s="4"/>
      <c r="GA394" s="4"/>
      <c r="GB394" s="4"/>
      <c r="GC394" s="4"/>
      <c r="GD394" s="10">
        <f t="shared" si="365"/>
        <v>0</v>
      </c>
      <c r="GE394" s="10"/>
      <c r="GF394" s="37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10">
        <f t="shared" si="366"/>
        <v>0</v>
      </c>
      <c r="GR394" s="10"/>
      <c r="GS394" s="37"/>
      <c r="GT394" s="4"/>
      <c r="GU394" s="4"/>
      <c r="GV394" s="4"/>
      <c r="GW394" s="4"/>
      <c r="GX394" s="4"/>
      <c r="GY394" s="4"/>
      <c r="GZ394" s="4"/>
      <c r="HA394" s="10">
        <f t="shared" si="367"/>
        <v>0</v>
      </c>
      <c r="HB394" s="10"/>
      <c r="HC394" s="37"/>
      <c r="HD394" s="4"/>
      <c r="HE394" s="4"/>
      <c r="HF394" s="4"/>
      <c r="HG394" s="4"/>
      <c r="HH394" s="4"/>
      <c r="HI394" s="4"/>
      <c r="HJ394" s="4"/>
      <c r="HK394" s="4"/>
      <c r="HL394" s="4" t="s">
        <v>226</v>
      </c>
      <c r="HM394" s="4"/>
      <c r="HN394" s="10">
        <f t="shared" si="368"/>
        <v>1</v>
      </c>
      <c r="HO394" s="10" t="s">
        <v>230</v>
      </c>
      <c r="HP394" s="37">
        <v>5.55555555555556</v>
      </c>
      <c r="HQ394" s="4"/>
      <c r="HR394" s="4"/>
      <c r="HS394" s="4"/>
      <c r="HT394" s="4"/>
      <c r="HU394" s="4"/>
      <c r="HV394" s="4"/>
      <c r="HW394" s="4"/>
      <c r="HX394" s="10">
        <f t="shared" si="369"/>
        <v>0</v>
      </c>
      <c r="HY394" s="10"/>
      <c r="HZ394" s="41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10">
        <f t="shared" si="370"/>
        <v>0</v>
      </c>
      <c r="IN394" s="10"/>
      <c r="IO394" s="37"/>
      <c r="IP394" s="4"/>
      <c r="IQ394" s="4"/>
      <c r="IR394" s="4"/>
      <c r="IS394" s="4"/>
      <c r="IT394" s="4"/>
      <c r="IU394" s="4"/>
      <c r="IV394" s="4"/>
      <c r="IW394" s="10">
        <f t="shared" si="371"/>
        <v>0</v>
      </c>
      <c r="IX394" s="10"/>
      <c r="IY394" s="37"/>
      <c r="IZ394" s="4"/>
      <c r="JA394" s="4" t="s">
        <v>226</v>
      </c>
      <c r="JB394" s="4"/>
      <c r="JC394" s="4"/>
      <c r="JD394" s="4"/>
      <c r="JE394" s="4"/>
      <c r="JF394" s="4" t="s">
        <v>226</v>
      </c>
      <c r="JG394" s="4"/>
      <c r="JH394" s="4"/>
      <c r="JI394" s="4"/>
      <c r="JJ394" s="4"/>
      <c r="JK394" s="10">
        <f t="shared" si="372"/>
        <v>2</v>
      </c>
      <c r="JL394" s="10" t="s">
        <v>230</v>
      </c>
      <c r="JM394" s="37">
        <v>10</v>
      </c>
      <c r="JN394" s="4"/>
      <c r="JO394" s="4"/>
      <c r="JP394" s="4"/>
      <c r="JQ394" s="4"/>
      <c r="JR394" s="4"/>
      <c r="JS394" s="4"/>
      <c r="JT394" s="10">
        <f t="shared" si="373"/>
        <v>0</v>
      </c>
      <c r="JU394" s="10"/>
      <c r="JV394" s="37"/>
      <c r="JW394" s="4"/>
      <c r="JX394" s="8">
        <v>5</v>
      </c>
    </row>
    <row r="395" s="6" customFormat="1" ht="13.9" customHeight="1" spans="1:284">
      <c r="A395" s="7" t="s">
        <v>231</v>
      </c>
      <c r="B395" s="18" t="s">
        <v>584</v>
      </c>
      <c r="C395" s="18"/>
      <c r="D395" s="4"/>
      <c r="E395" s="4">
        <v>1</v>
      </c>
      <c r="F395" s="4"/>
      <c r="G395" s="4"/>
      <c r="H395" s="4"/>
      <c r="I395" s="4"/>
      <c r="J395" s="4"/>
      <c r="K395" s="4"/>
      <c r="L395" s="4"/>
      <c r="M395" s="4"/>
      <c r="N395" s="4">
        <v>1</v>
      </c>
      <c r="O395" s="4">
        <v>7</v>
      </c>
      <c r="P395" s="4"/>
      <c r="Q395" s="9">
        <v>2</v>
      </c>
      <c r="R395" s="4"/>
      <c r="S395" s="4"/>
      <c r="T395" s="4"/>
      <c r="U395" s="4"/>
      <c r="V395" s="4"/>
      <c r="W395" s="10">
        <f t="shared" si="352"/>
        <v>0</v>
      </c>
      <c r="X395" s="10"/>
      <c r="Y395" s="11"/>
      <c r="Z395" s="4"/>
      <c r="AA395" s="4"/>
      <c r="AB395" s="4"/>
      <c r="AC395" s="4"/>
      <c r="AD395" s="4"/>
      <c r="AE395" s="4"/>
      <c r="AF395" s="10">
        <f t="shared" si="353"/>
        <v>0</v>
      </c>
      <c r="AG395" s="10"/>
      <c r="AH395" s="11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10">
        <f t="shared" si="354"/>
        <v>0</v>
      </c>
      <c r="AT395" s="10"/>
      <c r="AU395" s="37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10">
        <f t="shared" si="355"/>
        <v>0</v>
      </c>
      <c r="BG395" s="10"/>
      <c r="BH395" s="37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36">
        <f t="shared" si="356"/>
        <v>0</v>
      </c>
      <c r="BT395" s="10"/>
      <c r="BU395" s="37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36">
        <f t="shared" si="357"/>
        <v>0</v>
      </c>
      <c r="CH395" s="10"/>
      <c r="CI395" s="11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10">
        <f t="shared" si="358"/>
        <v>0</v>
      </c>
      <c r="CU395" s="10"/>
      <c r="CV395" s="37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10">
        <f t="shared" si="359"/>
        <v>0</v>
      </c>
      <c r="DI395" s="10"/>
      <c r="DJ395" s="11"/>
      <c r="DK395" s="4"/>
      <c r="DL395" s="4"/>
      <c r="DM395" s="4"/>
      <c r="DN395" s="4"/>
      <c r="DO395" s="4"/>
      <c r="DP395" s="4"/>
      <c r="DQ395" s="4"/>
      <c r="DR395" s="4"/>
      <c r="DS395" s="4"/>
      <c r="DT395" s="36">
        <f t="shared" si="360"/>
        <v>0</v>
      </c>
      <c r="DU395" s="10"/>
      <c r="DV395" s="37"/>
      <c r="DW395" s="4"/>
      <c r="DX395" s="4"/>
      <c r="DY395" s="4"/>
      <c r="DZ395" s="4"/>
      <c r="EA395" s="4"/>
      <c r="EB395" s="4"/>
      <c r="EC395" s="4"/>
      <c r="ED395" s="4"/>
      <c r="EE395" s="4"/>
      <c r="EF395" s="36">
        <f t="shared" si="361"/>
        <v>0</v>
      </c>
      <c r="EG395" s="10"/>
      <c r="EH395" s="37"/>
      <c r="EI395" s="4"/>
      <c r="EJ395" s="4"/>
      <c r="EK395" s="4"/>
      <c r="EL395" s="4"/>
      <c r="EM395" s="4"/>
      <c r="EN395" s="4"/>
      <c r="EO395" s="4"/>
      <c r="EP395" s="4"/>
      <c r="EQ395" s="4"/>
      <c r="ER395" s="10">
        <f t="shared" si="362"/>
        <v>0</v>
      </c>
      <c r="ES395" s="10"/>
      <c r="ET395" s="37">
        <v>0</v>
      </c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10">
        <f t="shared" si="363"/>
        <v>0</v>
      </c>
      <c r="FG395" s="10"/>
      <c r="FH395" s="37"/>
      <c r="FI395" s="4"/>
      <c r="FJ395" s="4"/>
      <c r="FK395" s="4"/>
      <c r="FL395" s="4"/>
      <c r="FM395" s="4"/>
      <c r="FN395" s="4"/>
      <c r="FO395" s="4"/>
      <c r="FP395" s="4"/>
      <c r="FQ395" s="4"/>
      <c r="FR395" s="10">
        <f t="shared" si="364"/>
        <v>0</v>
      </c>
      <c r="FS395" s="10"/>
      <c r="FT395" s="37">
        <v>0</v>
      </c>
      <c r="FU395" s="4"/>
      <c r="FV395" s="4"/>
      <c r="FW395" s="4"/>
      <c r="FX395" s="4"/>
      <c r="FY395" s="4"/>
      <c r="FZ395" s="4"/>
      <c r="GA395" s="4"/>
      <c r="GB395" s="4"/>
      <c r="GC395" s="4"/>
      <c r="GD395" s="10">
        <f t="shared" si="365"/>
        <v>0</v>
      </c>
      <c r="GE395" s="10"/>
      <c r="GF395" s="37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10">
        <f t="shared" si="366"/>
        <v>0</v>
      </c>
      <c r="GR395" s="10"/>
      <c r="GS395" s="37"/>
      <c r="GT395" s="4"/>
      <c r="GU395" s="4"/>
      <c r="GV395" s="4"/>
      <c r="GW395" s="4"/>
      <c r="GX395" s="4"/>
      <c r="GY395" s="4"/>
      <c r="GZ395" s="4"/>
      <c r="HA395" s="10">
        <f t="shared" si="367"/>
        <v>0</v>
      </c>
      <c r="HB395" s="10"/>
      <c r="HC395" s="37"/>
      <c r="HD395" s="4"/>
      <c r="HE395" s="4" t="s">
        <v>226</v>
      </c>
      <c r="HF395" s="4"/>
      <c r="HG395" s="4"/>
      <c r="HH395" s="4"/>
      <c r="HI395" s="4"/>
      <c r="HJ395" s="4"/>
      <c r="HK395" s="4"/>
      <c r="HL395" s="4"/>
      <c r="HM395" s="4"/>
      <c r="HN395" s="10">
        <f t="shared" si="368"/>
        <v>1</v>
      </c>
      <c r="HO395" s="10" t="s">
        <v>230</v>
      </c>
      <c r="HP395" s="37">
        <v>5.55555555555556</v>
      </c>
      <c r="HQ395" s="4"/>
      <c r="HR395" s="4"/>
      <c r="HS395" s="4"/>
      <c r="HT395" s="4"/>
      <c r="HU395" s="4"/>
      <c r="HV395" s="4"/>
      <c r="HW395" s="4"/>
      <c r="HX395" s="10">
        <f t="shared" si="369"/>
        <v>0</v>
      </c>
      <c r="HY395" s="10"/>
      <c r="HZ395" s="41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10">
        <f t="shared" si="370"/>
        <v>0</v>
      </c>
      <c r="IN395" s="10"/>
      <c r="IO395" s="37"/>
      <c r="IP395" s="4"/>
      <c r="IQ395" s="4"/>
      <c r="IR395" s="4"/>
      <c r="IS395" s="4"/>
      <c r="IT395" s="4"/>
      <c r="IU395" s="4"/>
      <c r="IV395" s="4"/>
      <c r="IW395" s="10">
        <f t="shared" si="371"/>
        <v>0</v>
      </c>
      <c r="IX395" s="10"/>
      <c r="IY395" s="37"/>
      <c r="IZ395" s="4"/>
      <c r="JA395" s="4"/>
      <c r="JB395" s="4"/>
      <c r="JC395" s="4"/>
      <c r="JD395" s="4"/>
      <c r="JE395" s="4"/>
      <c r="JF395" s="4"/>
      <c r="JG395" s="4"/>
      <c r="JH395" s="4"/>
      <c r="JI395" s="4"/>
      <c r="JJ395" s="4"/>
      <c r="JK395" s="10">
        <f t="shared" si="372"/>
        <v>0</v>
      </c>
      <c r="JL395" s="10"/>
      <c r="JM395" s="37"/>
      <c r="JN395" s="4"/>
      <c r="JO395" s="4"/>
      <c r="JP395" s="4"/>
      <c r="JQ395" s="4"/>
      <c r="JR395" s="4"/>
      <c r="JS395" s="4"/>
      <c r="JT395" s="10">
        <f t="shared" si="373"/>
        <v>0</v>
      </c>
      <c r="JU395" s="10"/>
      <c r="JV395" s="37"/>
      <c r="JW395" s="4"/>
      <c r="JX395" s="8">
        <v>1</v>
      </c>
    </row>
    <row r="396" s="6" customFormat="1" ht="13.9" customHeight="1" spans="1:284">
      <c r="A396" s="7" t="s">
        <v>231</v>
      </c>
      <c r="B396" s="18" t="s">
        <v>585</v>
      </c>
      <c r="C396" s="18"/>
      <c r="D396" s="4"/>
      <c r="E396" s="4"/>
      <c r="F396" s="4"/>
      <c r="G396" s="4"/>
      <c r="H396" s="4"/>
      <c r="I396" s="4"/>
      <c r="J396" s="4"/>
      <c r="K396" s="4">
        <v>1</v>
      </c>
      <c r="L396" s="4"/>
      <c r="M396" s="4"/>
      <c r="N396" s="4"/>
      <c r="O396" s="4">
        <v>6</v>
      </c>
      <c r="P396" s="4"/>
      <c r="Q396" s="9">
        <v>3</v>
      </c>
      <c r="R396" s="4"/>
      <c r="S396" s="4"/>
      <c r="T396" s="4"/>
      <c r="U396" s="4"/>
      <c r="V396" s="4"/>
      <c r="W396" s="10">
        <f t="shared" si="352"/>
        <v>0</v>
      </c>
      <c r="X396" s="10"/>
      <c r="Y396" s="11"/>
      <c r="Z396" s="4"/>
      <c r="AA396" s="4"/>
      <c r="AB396" s="4"/>
      <c r="AC396" s="4"/>
      <c r="AD396" s="4"/>
      <c r="AE396" s="4"/>
      <c r="AF396" s="10">
        <f t="shared" si="353"/>
        <v>0</v>
      </c>
      <c r="AG396" s="10"/>
      <c r="AH396" s="11"/>
      <c r="AI396" s="4"/>
      <c r="AJ396" s="4"/>
      <c r="AK396" s="4"/>
      <c r="AL396" s="4"/>
      <c r="AM396" s="4"/>
      <c r="AN396" s="4" t="s">
        <v>226</v>
      </c>
      <c r="AO396" s="4"/>
      <c r="AP396" s="4"/>
      <c r="AQ396" s="4"/>
      <c r="AR396" s="4"/>
      <c r="AS396" s="10">
        <f t="shared" si="354"/>
        <v>1</v>
      </c>
      <c r="AT396" s="10" t="s">
        <v>230</v>
      </c>
      <c r="AU396" s="37">
        <v>5.55555555555556</v>
      </c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10">
        <f t="shared" si="355"/>
        <v>0</v>
      </c>
      <c r="BG396" s="10"/>
      <c r="BH396" s="37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36">
        <f t="shared" si="356"/>
        <v>0</v>
      </c>
      <c r="BT396" s="10"/>
      <c r="BU396" s="37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36">
        <f t="shared" si="357"/>
        <v>0</v>
      </c>
      <c r="CH396" s="10"/>
      <c r="CI396" s="11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10">
        <f t="shared" si="358"/>
        <v>0</v>
      </c>
      <c r="CU396" s="10"/>
      <c r="CV396" s="37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10">
        <f t="shared" si="359"/>
        <v>0</v>
      </c>
      <c r="DI396" s="10"/>
      <c r="DJ396" s="11"/>
      <c r="DK396" s="4"/>
      <c r="DL396" s="4"/>
      <c r="DM396" s="4"/>
      <c r="DN396" s="4"/>
      <c r="DO396" s="4"/>
      <c r="DP396" s="4"/>
      <c r="DQ396" s="4"/>
      <c r="DR396" s="4"/>
      <c r="DS396" s="4"/>
      <c r="DT396" s="36">
        <f t="shared" si="360"/>
        <v>0</v>
      </c>
      <c r="DU396" s="10"/>
      <c r="DV396" s="37"/>
      <c r="DW396" s="4"/>
      <c r="DX396" s="4"/>
      <c r="DY396" s="4"/>
      <c r="DZ396" s="4"/>
      <c r="EA396" s="4"/>
      <c r="EB396" s="4"/>
      <c r="EC396" s="4"/>
      <c r="ED396" s="4"/>
      <c r="EE396" s="4"/>
      <c r="EF396" s="36">
        <f t="shared" si="361"/>
        <v>0</v>
      </c>
      <c r="EG396" s="10"/>
      <c r="EH396" s="37"/>
      <c r="EI396" s="4"/>
      <c r="EJ396" s="4"/>
      <c r="EK396" s="4"/>
      <c r="EL396" s="4"/>
      <c r="EM396" s="4"/>
      <c r="EN396" s="4"/>
      <c r="EO396" s="4"/>
      <c r="EP396" s="4"/>
      <c r="EQ396" s="4"/>
      <c r="ER396" s="10">
        <f t="shared" si="362"/>
        <v>0</v>
      </c>
      <c r="ES396" s="10"/>
      <c r="ET396" s="37">
        <v>0</v>
      </c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10">
        <f t="shared" si="363"/>
        <v>0</v>
      </c>
      <c r="FG396" s="10"/>
      <c r="FH396" s="37"/>
      <c r="FI396" s="4"/>
      <c r="FJ396" s="4"/>
      <c r="FK396" s="4"/>
      <c r="FL396" s="4"/>
      <c r="FM396" s="4"/>
      <c r="FN396" s="4"/>
      <c r="FO396" s="4"/>
      <c r="FP396" s="4"/>
      <c r="FQ396" s="4"/>
      <c r="FR396" s="10">
        <f t="shared" si="364"/>
        <v>0</v>
      </c>
      <c r="FS396" s="10"/>
      <c r="FT396" s="37">
        <v>0</v>
      </c>
      <c r="FU396" s="4"/>
      <c r="FV396" s="4"/>
      <c r="FW396" s="4"/>
      <c r="FX396" s="4"/>
      <c r="FY396" s="4"/>
      <c r="FZ396" s="4"/>
      <c r="GA396" s="4"/>
      <c r="GB396" s="4"/>
      <c r="GC396" s="4"/>
      <c r="GD396" s="10">
        <f t="shared" si="365"/>
        <v>0</v>
      </c>
      <c r="GE396" s="10"/>
      <c r="GF396" s="37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10">
        <f t="shared" si="366"/>
        <v>0</v>
      </c>
      <c r="GR396" s="10"/>
      <c r="GS396" s="37"/>
      <c r="GT396" s="4"/>
      <c r="GU396" s="4"/>
      <c r="GV396" s="4"/>
      <c r="GW396" s="4"/>
      <c r="GX396" s="4"/>
      <c r="GY396" s="4"/>
      <c r="GZ396" s="4"/>
      <c r="HA396" s="10">
        <f t="shared" si="367"/>
        <v>0</v>
      </c>
      <c r="HB396" s="10"/>
      <c r="HC396" s="37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10">
        <f t="shared" si="368"/>
        <v>0</v>
      </c>
      <c r="HO396" s="10"/>
      <c r="HP396" s="37"/>
      <c r="HQ396" s="4"/>
      <c r="HR396" s="4"/>
      <c r="HS396" s="4"/>
      <c r="HT396" s="4"/>
      <c r="HU396" s="4"/>
      <c r="HV396" s="4"/>
      <c r="HW396" s="4"/>
      <c r="HX396" s="10">
        <f t="shared" si="369"/>
        <v>0</v>
      </c>
      <c r="HY396" s="10"/>
      <c r="HZ396" s="41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10">
        <f t="shared" si="370"/>
        <v>0</v>
      </c>
      <c r="IN396" s="10"/>
      <c r="IO396" s="37"/>
      <c r="IP396" s="4"/>
      <c r="IQ396" s="4"/>
      <c r="IR396" s="4"/>
      <c r="IS396" s="4"/>
      <c r="IT396" s="4"/>
      <c r="IU396" s="4"/>
      <c r="IV396" s="4"/>
      <c r="IW396" s="10">
        <f t="shared" si="371"/>
        <v>0</v>
      </c>
      <c r="IX396" s="10"/>
      <c r="IY396" s="37"/>
      <c r="IZ396" s="4"/>
      <c r="JA396" s="4"/>
      <c r="JB396" s="4"/>
      <c r="JC396" s="4"/>
      <c r="JD396" s="4"/>
      <c r="JE396" s="4"/>
      <c r="JF396" s="4"/>
      <c r="JG396" s="4"/>
      <c r="JH396" s="4"/>
      <c r="JI396" s="4"/>
      <c r="JJ396" s="4"/>
      <c r="JK396" s="10">
        <f t="shared" si="372"/>
        <v>0</v>
      </c>
      <c r="JL396" s="10"/>
      <c r="JM396" s="37"/>
      <c r="JN396" s="4"/>
      <c r="JO396" s="4"/>
      <c r="JP396" s="4"/>
      <c r="JQ396" s="4"/>
      <c r="JR396" s="4"/>
      <c r="JS396" s="4"/>
      <c r="JT396" s="10">
        <f t="shared" si="373"/>
        <v>0</v>
      </c>
      <c r="JU396" s="10"/>
      <c r="JV396" s="37"/>
      <c r="JW396" s="4"/>
      <c r="JX396" s="8">
        <v>1</v>
      </c>
    </row>
    <row r="397" s="6" customFormat="1" ht="13.9" customHeight="1" spans="1:284">
      <c r="A397" s="7" t="s">
        <v>231</v>
      </c>
      <c r="B397" s="18" t="s">
        <v>586</v>
      </c>
      <c r="C397" s="18"/>
      <c r="D397" s="4"/>
      <c r="E397" s="4"/>
      <c r="F397" s="4"/>
      <c r="G397" s="4"/>
      <c r="H397" s="4"/>
      <c r="I397" s="4"/>
      <c r="J397" s="4"/>
      <c r="K397" s="4"/>
      <c r="L397" s="4">
        <v>1</v>
      </c>
      <c r="M397" s="4"/>
      <c r="N397" s="4"/>
      <c r="O397" s="4"/>
      <c r="P397" s="4"/>
      <c r="Q397" s="9"/>
      <c r="R397" s="4"/>
      <c r="S397" s="4"/>
      <c r="T397" s="4"/>
      <c r="U397" s="4"/>
      <c r="V397" s="4"/>
      <c r="W397" s="10">
        <f t="shared" si="352"/>
        <v>0</v>
      </c>
      <c r="X397" s="10"/>
      <c r="Y397" s="11"/>
      <c r="Z397" s="4"/>
      <c r="AA397" s="4"/>
      <c r="AB397" s="4"/>
      <c r="AC397" s="4"/>
      <c r="AD397" s="4"/>
      <c r="AE397" s="4"/>
      <c r="AF397" s="10">
        <f t="shared" si="353"/>
        <v>0</v>
      </c>
      <c r="AG397" s="10"/>
      <c r="AH397" s="11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10">
        <f t="shared" si="354"/>
        <v>0</v>
      </c>
      <c r="AT397" s="10"/>
      <c r="AU397" s="37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10">
        <f t="shared" si="355"/>
        <v>0</v>
      </c>
      <c r="BG397" s="10"/>
      <c r="BH397" s="37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36">
        <f t="shared" si="356"/>
        <v>0</v>
      </c>
      <c r="BT397" s="10"/>
      <c r="BU397" s="37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36">
        <f t="shared" si="357"/>
        <v>0</v>
      </c>
      <c r="CH397" s="10"/>
      <c r="CI397" s="11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10">
        <f t="shared" si="358"/>
        <v>0</v>
      </c>
      <c r="CU397" s="10"/>
      <c r="CV397" s="37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10">
        <f t="shared" si="359"/>
        <v>0</v>
      </c>
      <c r="DI397" s="10"/>
      <c r="DJ397" s="11"/>
      <c r="DK397" s="4"/>
      <c r="DL397" s="4"/>
      <c r="DM397" s="4"/>
      <c r="DN397" s="4"/>
      <c r="DO397" s="4"/>
      <c r="DP397" s="4"/>
      <c r="DQ397" s="4"/>
      <c r="DR397" s="4"/>
      <c r="DS397" s="4"/>
      <c r="DT397" s="36">
        <f t="shared" si="360"/>
        <v>0</v>
      </c>
      <c r="DU397" s="10"/>
      <c r="DV397" s="37"/>
      <c r="DW397" s="4"/>
      <c r="DX397" s="4"/>
      <c r="DY397" s="4"/>
      <c r="DZ397" s="4"/>
      <c r="EA397" s="4"/>
      <c r="EB397" s="4"/>
      <c r="EC397" s="4"/>
      <c r="ED397" s="4"/>
      <c r="EE397" s="4"/>
      <c r="EF397" s="36">
        <f t="shared" si="361"/>
        <v>0</v>
      </c>
      <c r="EG397" s="10"/>
      <c r="EH397" s="37"/>
      <c r="EI397" s="4"/>
      <c r="EJ397" s="4"/>
      <c r="EK397" s="4"/>
      <c r="EL397" s="4"/>
      <c r="EM397" s="4"/>
      <c r="EN397" s="4"/>
      <c r="EO397" s="4"/>
      <c r="EP397" s="4"/>
      <c r="EQ397" s="4"/>
      <c r="ER397" s="10">
        <f t="shared" si="362"/>
        <v>0</v>
      </c>
      <c r="ES397" s="10"/>
      <c r="ET397" s="37">
        <v>0</v>
      </c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10">
        <f t="shared" si="363"/>
        <v>0</v>
      </c>
      <c r="FG397" s="10"/>
      <c r="FH397" s="37"/>
      <c r="FI397" s="4"/>
      <c r="FJ397" s="4"/>
      <c r="FK397" s="4"/>
      <c r="FL397" s="4"/>
      <c r="FM397" s="4"/>
      <c r="FN397" s="4"/>
      <c r="FO397" s="4"/>
      <c r="FP397" s="4"/>
      <c r="FQ397" s="4"/>
      <c r="FR397" s="10">
        <f t="shared" si="364"/>
        <v>0</v>
      </c>
      <c r="FS397" s="10"/>
      <c r="FT397" s="37">
        <v>0</v>
      </c>
      <c r="FU397" s="4"/>
      <c r="FV397" s="4" t="s">
        <v>226</v>
      </c>
      <c r="FW397" s="4"/>
      <c r="FX397" s="4"/>
      <c r="FY397" s="4"/>
      <c r="FZ397" s="4"/>
      <c r="GA397" s="4"/>
      <c r="GB397" s="4"/>
      <c r="GC397" s="4"/>
      <c r="GD397" s="10">
        <f t="shared" si="365"/>
        <v>1</v>
      </c>
      <c r="GE397" s="10" t="s">
        <v>230</v>
      </c>
      <c r="GF397" s="37">
        <v>6.25</v>
      </c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10">
        <f t="shared" si="366"/>
        <v>0</v>
      </c>
      <c r="GR397" s="10"/>
      <c r="GS397" s="37"/>
      <c r="GT397" s="4"/>
      <c r="GU397" s="4"/>
      <c r="GV397" s="4"/>
      <c r="GW397" s="4"/>
      <c r="GX397" s="4"/>
      <c r="GY397" s="4"/>
      <c r="GZ397" s="4"/>
      <c r="HA397" s="10">
        <f t="shared" si="367"/>
        <v>0</v>
      </c>
      <c r="HB397" s="10"/>
      <c r="HC397" s="37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10">
        <f t="shared" si="368"/>
        <v>0</v>
      </c>
      <c r="HO397" s="10"/>
      <c r="HP397" s="37"/>
      <c r="HQ397" s="4"/>
      <c r="HR397" s="4"/>
      <c r="HS397" s="4"/>
      <c r="HT397" s="4"/>
      <c r="HU397" s="4"/>
      <c r="HV397" s="4"/>
      <c r="HW397" s="4"/>
      <c r="HX397" s="10">
        <f t="shared" si="369"/>
        <v>0</v>
      </c>
      <c r="HY397" s="10"/>
      <c r="HZ397" s="41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10">
        <f t="shared" si="370"/>
        <v>0</v>
      </c>
      <c r="IN397" s="10"/>
      <c r="IO397" s="37"/>
      <c r="IP397" s="4"/>
      <c r="IQ397" s="4"/>
      <c r="IR397" s="4"/>
      <c r="IS397" s="4"/>
      <c r="IT397" s="4"/>
      <c r="IU397" s="4"/>
      <c r="IV397" s="4"/>
      <c r="IW397" s="10">
        <f t="shared" si="371"/>
        <v>0</v>
      </c>
      <c r="IX397" s="10"/>
      <c r="IY397" s="37"/>
      <c r="IZ397" s="4"/>
      <c r="JA397" s="4"/>
      <c r="JB397" s="4"/>
      <c r="JC397" s="4"/>
      <c r="JD397" s="4"/>
      <c r="JE397" s="4"/>
      <c r="JF397" s="4"/>
      <c r="JG397" s="4"/>
      <c r="JH397" s="4"/>
      <c r="JI397" s="4"/>
      <c r="JJ397" s="4"/>
      <c r="JK397" s="10">
        <f t="shared" si="372"/>
        <v>0</v>
      </c>
      <c r="JL397" s="10"/>
      <c r="JM397" s="37"/>
      <c r="JN397" s="4"/>
      <c r="JO397" s="4"/>
      <c r="JP397" s="4"/>
      <c r="JQ397" s="4"/>
      <c r="JR397" s="4"/>
      <c r="JS397" s="4"/>
      <c r="JT397" s="10">
        <f t="shared" si="373"/>
        <v>0</v>
      </c>
      <c r="JU397" s="10"/>
      <c r="JV397" s="37"/>
      <c r="JW397" s="4"/>
      <c r="JX397" s="8">
        <v>1</v>
      </c>
    </row>
    <row r="398" s="6" customFormat="1" ht="13.9" customHeight="1" spans="1:284">
      <c r="A398" s="7" t="s">
        <v>231</v>
      </c>
      <c r="B398" s="18" t="s">
        <v>587</v>
      </c>
      <c r="C398" s="18"/>
      <c r="D398" s="4"/>
      <c r="E398" s="4">
        <v>1</v>
      </c>
      <c r="F398" s="4"/>
      <c r="G398" s="4"/>
      <c r="H398" s="4">
        <v>1</v>
      </c>
      <c r="I398" s="4"/>
      <c r="J398" s="4"/>
      <c r="K398" s="4"/>
      <c r="L398" s="4"/>
      <c r="M398" s="4"/>
      <c r="N398" s="4"/>
      <c r="O398" s="4">
        <v>5</v>
      </c>
      <c r="P398" s="4">
        <v>4</v>
      </c>
      <c r="Q398" s="9">
        <v>3</v>
      </c>
      <c r="R398" s="4"/>
      <c r="S398" s="4"/>
      <c r="T398" s="4"/>
      <c r="U398" s="4"/>
      <c r="V398" s="4"/>
      <c r="W398" s="10">
        <f t="shared" si="352"/>
        <v>0</v>
      </c>
      <c r="X398" s="10"/>
      <c r="Y398" s="11"/>
      <c r="Z398" s="4"/>
      <c r="AA398" s="4"/>
      <c r="AB398" s="4"/>
      <c r="AC398" s="4"/>
      <c r="AD398" s="4"/>
      <c r="AE398" s="4"/>
      <c r="AF398" s="10">
        <f t="shared" si="353"/>
        <v>0</v>
      </c>
      <c r="AG398" s="10"/>
      <c r="AH398" s="11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10">
        <f t="shared" si="354"/>
        <v>0</v>
      </c>
      <c r="AT398" s="10"/>
      <c r="AU398" s="37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10">
        <f t="shared" si="355"/>
        <v>0</v>
      </c>
      <c r="BG398" s="10"/>
      <c r="BH398" s="37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36">
        <f t="shared" si="356"/>
        <v>0</v>
      </c>
      <c r="BT398" s="10"/>
      <c r="BU398" s="37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36">
        <f t="shared" si="357"/>
        <v>0</v>
      </c>
      <c r="CH398" s="10"/>
      <c r="CI398" s="11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10">
        <f t="shared" si="358"/>
        <v>0</v>
      </c>
      <c r="CU398" s="10"/>
      <c r="CV398" s="37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10">
        <f t="shared" si="359"/>
        <v>0</v>
      </c>
      <c r="DI398" s="10"/>
      <c r="DJ398" s="11"/>
      <c r="DK398" s="4"/>
      <c r="DL398" s="4"/>
      <c r="DM398" s="4"/>
      <c r="DN398" s="4"/>
      <c r="DO398" s="4"/>
      <c r="DP398" s="4"/>
      <c r="DQ398" s="4"/>
      <c r="DR398" s="4"/>
      <c r="DS398" s="4"/>
      <c r="DT398" s="36">
        <f t="shared" si="360"/>
        <v>0</v>
      </c>
      <c r="DU398" s="10"/>
      <c r="DV398" s="37"/>
      <c r="DW398" s="4"/>
      <c r="DX398" s="4"/>
      <c r="DY398" s="4"/>
      <c r="DZ398" s="4"/>
      <c r="EA398" s="4"/>
      <c r="EB398" s="4"/>
      <c r="EC398" s="4"/>
      <c r="ED398" s="4"/>
      <c r="EE398" s="4"/>
      <c r="EF398" s="36">
        <f t="shared" si="361"/>
        <v>0</v>
      </c>
      <c r="EG398" s="10"/>
      <c r="EH398" s="37"/>
      <c r="EI398" s="4"/>
      <c r="EJ398" s="4"/>
      <c r="EK398" s="4"/>
      <c r="EL398" s="4"/>
      <c r="EM398" s="4"/>
      <c r="EN398" s="4"/>
      <c r="EO398" s="4"/>
      <c r="EP398" s="4"/>
      <c r="EQ398" s="4"/>
      <c r="ER398" s="10">
        <f t="shared" si="362"/>
        <v>0</v>
      </c>
      <c r="ES398" s="10"/>
      <c r="ET398" s="37">
        <v>0</v>
      </c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10">
        <f t="shared" si="363"/>
        <v>0</v>
      </c>
      <c r="FG398" s="10"/>
      <c r="FH398" s="37"/>
      <c r="FI398" s="4"/>
      <c r="FJ398" s="4" t="s">
        <v>226</v>
      </c>
      <c r="FK398" s="4"/>
      <c r="FL398" s="4" t="s">
        <v>226</v>
      </c>
      <c r="FM398" s="4" t="s">
        <v>226</v>
      </c>
      <c r="FN398" s="4" t="s">
        <v>226</v>
      </c>
      <c r="FO398" s="4" t="s">
        <v>226</v>
      </c>
      <c r="FP398" s="4"/>
      <c r="FQ398" s="4"/>
      <c r="FR398" s="10">
        <f t="shared" si="364"/>
        <v>5</v>
      </c>
      <c r="FS398" s="10" t="s">
        <v>227</v>
      </c>
      <c r="FT398" s="37">
        <v>31.25</v>
      </c>
      <c r="FU398" s="4"/>
      <c r="FV398" s="4"/>
      <c r="FW398" s="4"/>
      <c r="FX398" s="4"/>
      <c r="FY398" s="4"/>
      <c r="FZ398" s="4"/>
      <c r="GA398" s="4"/>
      <c r="GB398" s="4"/>
      <c r="GC398" s="4"/>
      <c r="GD398" s="10">
        <f t="shared" si="365"/>
        <v>0</v>
      </c>
      <c r="GE398" s="10"/>
      <c r="GF398" s="37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10">
        <f t="shared" si="366"/>
        <v>0</v>
      </c>
      <c r="GR398" s="10"/>
      <c r="GS398" s="37"/>
      <c r="GT398" s="4"/>
      <c r="GU398" s="4"/>
      <c r="GV398" s="4"/>
      <c r="GW398" s="4"/>
      <c r="GX398" s="4"/>
      <c r="GY398" s="4"/>
      <c r="GZ398" s="4"/>
      <c r="HA398" s="10">
        <f t="shared" si="367"/>
        <v>0</v>
      </c>
      <c r="HB398" s="10"/>
      <c r="HC398" s="37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10">
        <f t="shared" si="368"/>
        <v>0</v>
      </c>
      <c r="HO398" s="10"/>
      <c r="HP398" s="37"/>
      <c r="HQ398" s="4"/>
      <c r="HR398" s="4"/>
      <c r="HS398" s="4"/>
      <c r="HT398" s="4"/>
      <c r="HU398" s="4"/>
      <c r="HV398" s="4"/>
      <c r="HW398" s="4"/>
      <c r="HX398" s="10">
        <f t="shared" si="369"/>
        <v>0</v>
      </c>
      <c r="HY398" s="10"/>
      <c r="HZ398" s="41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10">
        <f t="shared" si="370"/>
        <v>0</v>
      </c>
      <c r="IN398" s="10"/>
      <c r="IO398" s="37"/>
      <c r="IP398" s="4"/>
      <c r="IQ398" s="4"/>
      <c r="IR398" s="4"/>
      <c r="IS398" s="4"/>
      <c r="IT398" s="4"/>
      <c r="IU398" s="4"/>
      <c r="IV398" s="4"/>
      <c r="IW398" s="10">
        <f t="shared" si="371"/>
        <v>0</v>
      </c>
      <c r="IX398" s="10"/>
      <c r="IY398" s="37"/>
      <c r="IZ398" s="4"/>
      <c r="JA398" s="4"/>
      <c r="JB398" s="4"/>
      <c r="JC398" s="4"/>
      <c r="JD398" s="4"/>
      <c r="JE398" s="4"/>
      <c r="JF398" s="4"/>
      <c r="JG398" s="4"/>
      <c r="JH398" s="4"/>
      <c r="JI398" s="4"/>
      <c r="JJ398" s="4"/>
      <c r="JK398" s="10">
        <f t="shared" si="372"/>
        <v>0</v>
      </c>
      <c r="JL398" s="10"/>
      <c r="JM398" s="37"/>
      <c r="JN398" s="4"/>
      <c r="JO398" s="4"/>
      <c r="JP398" s="4"/>
      <c r="JQ398" s="4"/>
      <c r="JR398" s="4"/>
      <c r="JS398" s="4"/>
      <c r="JT398" s="10">
        <f t="shared" si="373"/>
        <v>0</v>
      </c>
      <c r="JU398" s="10"/>
      <c r="JV398" s="37"/>
      <c r="JW398" s="4"/>
      <c r="JX398" s="8">
        <v>5</v>
      </c>
    </row>
    <row r="399" s="6" customFormat="1" ht="13.9" customHeight="1" spans="1:284">
      <c r="A399" s="7" t="s">
        <v>231</v>
      </c>
      <c r="B399" s="18" t="s">
        <v>588</v>
      </c>
      <c r="C399" s="18"/>
      <c r="D399" s="4"/>
      <c r="E399" s="4">
        <v>1</v>
      </c>
      <c r="F399" s="4"/>
      <c r="G399" s="4">
        <v>1</v>
      </c>
      <c r="H399" s="4">
        <v>1</v>
      </c>
      <c r="I399" s="4"/>
      <c r="J399" s="4"/>
      <c r="K399" s="4"/>
      <c r="L399" s="4"/>
      <c r="M399" s="4"/>
      <c r="N399" s="4"/>
      <c r="O399" s="4">
        <v>3</v>
      </c>
      <c r="P399" s="4">
        <v>5</v>
      </c>
      <c r="Q399" s="9">
        <v>4</v>
      </c>
      <c r="R399" s="4"/>
      <c r="S399" s="4"/>
      <c r="T399" s="4"/>
      <c r="U399" s="4"/>
      <c r="V399" s="4"/>
      <c r="W399" s="10">
        <f t="shared" si="352"/>
        <v>0</v>
      </c>
      <c r="X399" s="10"/>
      <c r="Y399" s="11"/>
      <c r="Z399" s="4"/>
      <c r="AA399" s="4"/>
      <c r="AB399" s="4"/>
      <c r="AC399" s="4"/>
      <c r="AD399" s="4"/>
      <c r="AE399" s="4"/>
      <c r="AF399" s="10">
        <f t="shared" si="353"/>
        <v>0</v>
      </c>
      <c r="AG399" s="10"/>
      <c r="AH399" s="11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10">
        <f t="shared" si="354"/>
        <v>0</v>
      </c>
      <c r="AT399" s="10"/>
      <c r="AU399" s="37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10">
        <f t="shared" si="355"/>
        <v>0</v>
      </c>
      <c r="BG399" s="10"/>
      <c r="BH399" s="37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36">
        <f t="shared" si="356"/>
        <v>0</v>
      </c>
      <c r="BT399" s="10"/>
      <c r="BU399" s="37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36">
        <f t="shared" si="357"/>
        <v>0</v>
      </c>
      <c r="CH399" s="10"/>
      <c r="CI399" s="11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10">
        <f t="shared" si="358"/>
        <v>0</v>
      </c>
      <c r="CU399" s="10"/>
      <c r="CV399" s="37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10">
        <f t="shared" si="359"/>
        <v>0</v>
      </c>
      <c r="DI399" s="10"/>
      <c r="DJ399" s="11"/>
      <c r="DK399" s="4"/>
      <c r="DL399" s="4"/>
      <c r="DM399" s="4"/>
      <c r="DN399" s="4"/>
      <c r="DO399" s="4"/>
      <c r="DP399" s="4"/>
      <c r="DQ399" s="4"/>
      <c r="DR399" s="4"/>
      <c r="DS399" s="4"/>
      <c r="DT399" s="36">
        <f t="shared" si="360"/>
        <v>0</v>
      </c>
      <c r="DU399" s="10"/>
      <c r="DV399" s="37"/>
      <c r="DW399" s="4"/>
      <c r="DX399" s="4"/>
      <c r="DY399" s="4"/>
      <c r="DZ399" s="4"/>
      <c r="EA399" s="4"/>
      <c r="EB399" s="4"/>
      <c r="EC399" s="4"/>
      <c r="ED399" s="4"/>
      <c r="EE399" s="4"/>
      <c r="EF399" s="36">
        <f t="shared" si="361"/>
        <v>0</v>
      </c>
      <c r="EG399" s="10"/>
      <c r="EH399" s="37"/>
      <c r="EI399" s="4"/>
      <c r="EJ399" s="4"/>
      <c r="EK399" s="4"/>
      <c r="EL399" s="4"/>
      <c r="EM399" s="4"/>
      <c r="EN399" s="4"/>
      <c r="EO399" s="4"/>
      <c r="EP399" s="4"/>
      <c r="EQ399" s="4"/>
      <c r="ER399" s="10">
        <f t="shared" si="362"/>
        <v>0</v>
      </c>
      <c r="ES399" s="10"/>
      <c r="ET399" s="37">
        <v>0</v>
      </c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10">
        <f t="shared" si="363"/>
        <v>0</v>
      </c>
      <c r="FG399" s="10"/>
      <c r="FH399" s="37"/>
      <c r="FI399" s="4"/>
      <c r="FJ399" s="4"/>
      <c r="FK399" s="4"/>
      <c r="FL399" s="4"/>
      <c r="FM399" s="4"/>
      <c r="FN399" s="4"/>
      <c r="FO399" s="4"/>
      <c r="FP399" s="4"/>
      <c r="FQ399" s="4"/>
      <c r="FR399" s="10">
        <f t="shared" si="364"/>
        <v>0</v>
      </c>
      <c r="FS399" s="10"/>
      <c r="FT399" s="37">
        <v>0</v>
      </c>
      <c r="FU399" s="4"/>
      <c r="FV399" s="4"/>
      <c r="FW399" s="4"/>
      <c r="FX399" s="4"/>
      <c r="FY399" s="4"/>
      <c r="FZ399" s="4"/>
      <c r="GA399" s="4" t="s">
        <v>226</v>
      </c>
      <c r="GB399" s="4"/>
      <c r="GC399" s="4"/>
      <c r="GD399" s="10">
        <f t="shared" si="365"/>
        <v>1</v>
      </c>
      <c r="GE399" s="10" t="s">
        <v>230</v>
      </c>
      <c r="GF399" s="37">
        <v>6.25</v>
      </c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10">
        <f t="shared" si="366"/>
        <v>0</v>
      </c>
      <c r="GR399" s="10"/>
      <c r="GS399" s="37"/>
      <c r="GT399" s="4"/>
      <c r="GU399" s="4"/>
      <c r="GV399" s="4"/>
      <c r="GW399" s="4"/>
      <c r="GX399" s="4"/>
      <c r="GY399" s="4"/>
      <c r="GZ399" s="4"/>
      <c r="HA399" s="10">
        <f t="shared" si="367"/>
        <v>0</v>
      </c>
      <c r="HB399" s="10"/>
      <c r="HC399" s="37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10">
        <f t="shared" si="368"/>
        <v>0</v>
      </c>
      <c r="HO399" s="10"/>
      <c r="HP399" s="37"/>
      <c r="HQ399" s="4"/>
      <c r="HR399" s="4"/>
      <c r="HS399" s="4"/>
      <c r="HT399" s="4"/>
      <c r="HU399" s="4"/>
      <c r="HV399" s="4"/>
      <c r="HW399" s="4"/>
      <c r="HX399" s="10">
        <f t="shared" si="369"/>
        <v>0</v>
      </c>
      <c r="HY399" s="10"/>
      <c r="HZ399" s="41"/>
      <c r="IA399" s="4"/>
      <c r="IB399" s="4"/>
      <c r="IC399" s="4"/>
      <c r="ID399" s="4"/>
      <c r="IE399" s="4" t="s">
        <v>226</v>
      </c>
      <c r="IF399" s="4"/>
      <c r="IG399" s="4"/>
      <c r="IH399" s="4"/>
      <c r="II399" s="4"/>
      <c r="IJ399" s="4"/>
      <c r="IK399" s="4"/>
      <c r="IL399" s="4"/>
      <c r="IM399" s="10">
        <f t="shared" si="370"/>
        <v>1</v>
      </c>
      <c r="IN399" s="10" t="s">
        <v>230</v>
      </c>
      <c r="IO399" s="37">
        <v>4.54545454545455</v>
      </c>
      <c r="IP399" s="4"/>
      <c r="IQ399" s="4"/>
      <c r="IR399" s="4"/>
      <c r="IS399" s="4"/>
      <c r="IT399" s="4"/>
      <c r="IU399" s="4"/>
      <c r="IV399" s="4" t="s">
        <v>226</v>
      </c>
      <c r="IW399" s="10">
        <f t="shared" si="371"/>
        <v>1</v>
      </c>
      <c r="IX399" s="10" t="s">
        <v>230</v>
      </c>
      <c r="IY399" s="37">
        <v>8.33333333333333</v>
      </c>
      <c r="IZ399" s="4"/>
      <c r="JA399" s="4"/>
      <c r="JB399" s="4" t="s">
        <v>226</v>
      </c>
      <c r="JC399" s="4">
        <v>1</v>
      </c>
      <c r="JD399" s="4" t="s">
        <v>226</v>
      </c>
      <c r="JE399" s="4" t="s">
        <v>226</v>
      </c>
      <c r="JF399" s="4" t="s">
        <v>226</v>
      </c>
      <c r="JG399" s="4"/>
      <c r="JH399" s="4" t="s">
        <v>226</v>
      </c>
      <c r="JI399" s="4" t="s">
        <v>226</v>
      </c>
      <c r="JJ399" s="4" t="s">
        <v>226</v>
      </c>
      <c r="JK399" s="10">
        <f t="shared" si="372"/>
        <v>8</v>
      </c>
      <c r="JL399" s="10" t="s">
        <v>227</v>
      </c>
      <c r="JM399" s="37">
        <v>85</v>
      </c>
      <c r="JN399" s="4"/>
      <c r="JO399" s="4"/>
      <c r="JP399" s="4" t="s">
        <v>226</v>
      </c>
      <c r="JQ399" s="4" t="s">
        <v>226</v>
      </c>
      <c r="JR399" s="4"/>
      <c r="JS399" s="4"/>
      <c r="JT399" s="10">
        <f t="shared" si="373"/>
        <v>2</v>
      </c>
      <c r="JU399" s="10" t="s">
        <v>228</v>
      </c>
      <c r="JV399" s="37">
        <v>20</v>
      </c>
      <c r="JW399" s="4"/>
      <c r="JX399" s="8">
        <v>13</v>
      </c>
    </row>
    <row r="400" s="6" customFormat="1" ht="13.9" customHeight="1" spans="1:284">
      <c r="A400" s="7" t="s">
        <v>231</v>
      </c>
      <c r="B400" s="18" t="s">
        <v>589</v>
      </c>
      <c r="C400" s="18"/>
      <c r="D400" s="4"/>
      <c r="E400" s="4"/>
      <c r="F400" s="4"/>
      <c r="G400" s="4">
        <v>1</v>
      </c>
      <c r="H400" s="4"/>
      <c r="I400" s="4"/>
      <c r="J400" s="4">
        <v>1</v>
      </c>
      <c r="K400" s="4"/>
      <c r="L400" s="4"/>
      <c r="M400" s="4"/>
      <c r="N400" s="4">
        <v>1</v>
      </c>
      <c r="O400" s="4">
        <v>7</v>
      </c>
      <c r="P400" s="4"/>
      <c r="Q400" s="9">
        <v>8</v>
      </c>
      <c r="R400" s="4"/>
      <c r="S400" s="4"/>
      <c r="T400" s="4"/>
      <c r="U400" s="4"/>
      <c r="V400" s="4"/>
      <c r="W400" s="10">
        <f t="shared" si="352"/>
        <v>0</v>
      </c>
      <c r="X400" s="10"/>
      <c r="Y400" s="11"/>
      <c r="Z400" s="4"/>
      <c r="AA400" s="4"/>
      <c r="AB400" s="4"/>
      <c r="AC400" s="4"/>
      <c r="AD400" s="4"/>
      <c r="AE400" s="4"/>
      <c r="AF400" s="10">
        <f t="shared" si="353"/>
        <v>0</v>
      </c>
      <c r="AG400" s="10"/>
      <c r="AH400" s="11"/>
      <c r="AI400" s="4"/>
      <c r="AJ400" s="4"/>
      <c r="AK400" s="4" t="s">
        <v>226</v>
      </c>
      <c r="AL400" s="4" t="s">
        <v>226</v>
      </c>
      <c r="AM400" s="4">
        <v>1</v>
      </c>
      <c r="AN400" s="4">
        <v>1</v>
      </c>
      <c r="AO400" s="4">
        <v>1</v>
      </c>
      <c r="AP400" s="4"/>
      <c r="AQ400" s="4"/>
      <c r="AR400" s="4">
        <v>3</v>
      </c>
      <c r="AS400" s="10">
        <f t="shared" si="354"/>
        <v>6</v>
      </c>
      <c r="AT400" s="10" t="s">
        <v>227</v>
      </c>
      <c r="AU400" s="37">
        <v>594.444444444444</v>
      </c>
      <c r="AV400" s="4"/>
      <c r="AW400" s="4"/>
      <c r="AX400" s="4"/>
      <c r="AY400" s="4"/>
      <c r="AZ400" s="4"/>
      <c r="BA400" s="4"/>
      <c r="BB400" s="4"/>
      <c r="BC400" s="4" t="s">
        <v>226</v>
      </c>
      <c r="BD400" s="4" t="s">
        <v>226</v>
      </c>
      <c r="BE400" s="4"/>
      <c r="BF400" s="10">
        <f t="shared" si="355"/>
        <v>2</v>
      </c>
      <c r="BG400" s="10" t="s">
        <v>228</v>
      </c>
      <c r="BH400" s="37">
        <v>11.1111111111111</v>
      </c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36">
        <f t="shared" si="356"/>
        <v>0</v>
      </c>
      <c r="BT400" s="10"/>
      <c r="BU400" s="37"/>
      <c r="BV400" s="4"/>
      <c r="BW400" s="4" t="s">
        <v>226</v>
      </c>
      <c r="BX400" s="4"/>
      <c r="BY400" s="4"/>
      <c r="BZ400" s="4" t="s">
        <v>226</v>
      </c>
      <c r="CA400" s="4" t="s">
        <v>226</v>
      </c>
      <c r="CB400" s="4" t="s">
        <v>226</v>
      </c>
      <c r="CC400" s="4" t="s">
        <v>226</v>
      </c>
      <c r="CD400" s="4"/>
      <c r="CE400" s="4"/>
      <c r="CF400" s="4" t="s">
        <v>226</v>
      </c>
      <c r="CG400" s="36">
        <f t="shared" si="357"/>
        <v>6</v>
      </c>
      <c r="CH400" s="10" t="s">
        <v>232</v>
      </c>
      <c r="CI400" s="11">
        <v>30</v>
      </c>
      <c r="CJ400" s="4"/>
      <c r="CK400" s="4"/>
      <c r="CL400" s="4"/>
      <c r="CM400" s="4"/>
      <c r="CN400" s="4"/>
      <c r="CO400" s="4"/>
      <c r="CP400" s="4" t="s">
        <v>226</v>
      </c>
      <c r="CQ400" s="4"/>
      <c r="CR400" s="4"/>
      <c r="CS400" s="4"/>
      <c r="CT400" s="10">
        <f t="shared" si="358"/>
        <v>1</v>
      </c>
      <c r="CU400" s="10" t="s">
        <v>230</v>
      </c>
      <c r="CV400" s="37">
        <v>5.55555555555556</v>
      </c>
      <c r="CW400" s="4"/>
      <c r="CX400" s="4" t="s">
        <v>226</v>
      </c>
      <c r="CY400" s="4"/>
      <c r="CZ400" s="4" t="s">
        <v>226</v>
      </c>
      <c r="DA400" s="4" t="s">
        <v>226</v>
      </c>
      <c r="DB400" s="4" t="s">
        <v>226</v>
      </c>
      <c r="DC400" s="4" t="s">
        <v>226</v>
      </c>
      <c r="DD400" s="4"/>
      <c r="DE400" s="4"/>
      <c r="DF400" s="4">
        <v>1</v>
      </c>
      <c r="DG400" s="4"/>
      <c r="DH400" s="10">
        <f t="shared" si="359"/>
        <v>6</v>
      </c>
      <c r="DI400" s="10" t="s">
        <v>232</v>
      </c>
      <c r="DJ400" s="11">
        <v>75</v>
      </c>
      <c r="DK400" s="4"/>
      <c r="DL400" s="4"/>
      <c r="DM400" s="4"/>
      <c r="DN400" s="4" t="s">
        <v>226</v>
      </c>
      <c r="DO400" s="4"/>
      <c r="DP400" s="4" t="s">
        <v>226</v>
      </c>
      <c r="DQ400" s="4"/>
      <c r="DR400" s="4" t="s">
        <v>226</v>
      </c>
      <c r="DS400" s="4"/>
      <c r="DT400" s="36">
        <f t="shared" si="360"/>
        <v>3</v>
      </c>
      <c r="DU400" s="10" t="s">
        <v>228</v>
      </c>
      <c r="DV400" s="37">
        <v>18.75</v>
      </c>
      <c r="DW400" s="4"/>
      <c r="DX400" s="4"/>
      <c r="DY400" s="4" t="s">
        <v>226</v>
      </c>
      <c r="DZ400" s="4"/>
      <c r="EA400" s="4"/>
      <c r="EB400" s="4"/>
      <c r="EC400" s="4" t="s">
        <v>226</v>
      </c>
      <c r="ED400" s="4"/>
      <c r="EE400" s="4"/>
      <c r="EF400" s="36">
        <f t="shared" si="361"/>
        <v>2</v>
      </c>
      <c r="EG400" s="10" t="s">
        <v>228</v>
      </c>
      <c r="EH400" s="37">
        <v>12.5</v>
      </c>
      <c r="EI400" s="4"/>
      <c r="EJ400" s="4"/>
      <c r="EK400" s="4" t="s">
        <v>226</v>
      </c>
      <c r="EL400" s="4"/>
      <c r="EM400" s="4"/>
      <c r="EN400" s="4"/>
      <c r="EO400" s="4" t="s">
        <v>226</v>
      </c>
      <c r="EP400" s="4"/>
      <c r="EQ400" s="4"/>
      <c r="ER400" s="10">
        <f t="shared" si="362"/>
        <v>2</v>
      </c>
      <c r="ES400" s="10" t="s">
        <v>228</v>
      </c>
      <c r="ET400" s="37">
        <v>12.5</v>
      </c>
      <c r="EU400" s="4"/>
      <c r="EV400" s="4"/>
      <c r="EW400" s="4"/>
      <c r="EX400" s="4"/>
      <c r="EY400" s="4"/>
      <c r="EZ400" s="4" t="s">
        <v>226</v>
      </c>
      <c r="FA400" s="4"/>
      <c r="FB400" s="4"/>
      <c r="FC400" s="4"/>
      <c r="FD400" s="4"/>
      <c r="FE400" s="4"/>
      <c r="FF400" s="10">
        <f t="shared" si="363"/>
        <v>1</v>
      </c>
      <c r="FG400" s="10" t="s">
        <v>230</v>
      </c>
      <c r="FH400" s="37">
        <v>5</v>
      </c>
      <c r="FI400" s="4"/>
      <c r="FJ400" s="4"/>
      <c r="FK400" s="4"/>
      <c r="FL400" s="4"/>
      <c r="FM400" s="4" t="s">
        <v>226</v>
      </c>
      <c r="FN400" s="4"/>
      <c r="FO400" s="4"/>
      <c r="FP400" s="4" t="s">
        <v>226</v>
      </c>
      <c r="FQ400" s="4" t="s">
        <v>226</v>
      </c>
      <c r="FR400" s="10">
        <f t="shared" si="364"/>
        <v>3</v>
      </c>
      <c r="FS400" s="10" t="s">
        <v>228</v>
      </c>
      <c r="FT400" s="37">
        <v>18.75</v>
      </c>
      <c r="FU400" s="4"/>
      <c r="FV400" s="4" t="s">
        <v>226</v>
      </c>
      <c r="FW400" s="4" t="s">
        <v>226</v>
      </c>
      <c r="FX400" s="4"/>
      <c r="FY400" s="4"/>
      <c r="FZ400" s="4"/>
      <c r="GA400" s="4">
        <v>1</v>
      </c>
      <c r="GB400" s="4" t="s">
        <v>226</v>
      </c>
      <c r="GC400" s="4" t="s">
        <v>226</v>
      </c>
      <c r="GD400" s="10">
        <f t="shared" si="365"/>
        <v>5</v>
      </c>
      <c r="GE400" s="10" t="s">
        <v>227</v>
      </c>
      <c r="GF400" s="37">
        <v>87.5</v>
      </c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10">
        <f t="shared" si="366"/>
        <v>0</v>
      </c>
      <c r="GR400" s="10"/>
      <c r="GS400" s="37"/>
      <c r="GT400" s="4"/>
      <c r="GU400" s="4"/>
      <c r="GV400" s="4">
        <v>1</v>
      </c>
      <c r="GW400" s="4">
        <v>1</v>
      </c>
      <c r="GX400" s="4">
        <v>1</v>
      </c>
      <c r="GY400" s="4">
        <v>1</v>
      </c>
      <c r="GZ400" s="4"/>
      <c r="HA400" s="10">
        <f t="shared" si="367"/>
        <v>4</v>
      </c>
      <c r="HB400" s="10" t="s">
        <v>227</v>
      </c>
      <c r="HC400" s="37">
        <v>333.333333333333</v>
      </c>
      <c r="HD400" s="4"/>
      <c r="HE400" s="4" t="s">
        <v>226</v>
      </c>
      <c r="HF400" s="4">
        <v>1</v>
      </c>
      <c r="HG400" s="4" t="s">
        <v>226</v>
      </c>
      <c r="HH400" s="4"/>
      <c r="HI400" s="4" t="s">
        <v>226</v>
      </c>
      <c r="HJ400" s="4"/>
      <c r="HK400" s="4"/>
      <c r="HL400" s="4" t="s">
        <v>226</v>
      </c>
      <c r="HM400" s="4"/>
      <c r="HN400" s="10">
        <f t="shared" si="368"/>
        <v>5</v>
      </c>
      <c r="HO400" s="10" t="s">
        <v>232</v>
      </c>
      <c r="HP400" s="37">
        <v>77.7777777777778</v>
      </c>
      <c r="HQ400" s="4"/>
      <c r="HR400" s="4">
        <v>1</v>
      </c>
      <c r="HS400" s="4" t="s">
        <v>226</v>
      </c>
      <c r="HT400" s="4"/>
      <c r="HU400" s="4" t="s">
        <v>226</v>
      </c>
      <c r="HV400" s="4" t="s">
        <v>226</v>
      </c>
      <c r="HW400" s="4" t="s">
        <v>226</v>
      </c>
      <c r="HX400" s="10">
        <f t="shared" si="369"/>
        <v>5</v>
      </c>
      <c r="HY400" s="10" t="s">
        <v>233</v>
      </c>
      <c r="HZ400" s="41">
        <v>116.666666666667</v>
      </c>
      <c r="IA400" s="4"/>
      <c r="IB400" s="4" t="s">
        <v>226</v>
      </c>
      <c r="IC400" s="4" t="s">
        <v>226</v>
      </c>
      <c r="ID400" s="4">
        <v>1</v>
      </c>
      <c r="IE400" s="4" t="s">
        <v>226</v>
      </c>
      <c r="IF400" s="4" t="s">
        <v>226</v>
      </c>
      <c r="IG400" s="4"/>
      <c r="IH400" s="4" t="s">
        <v>226</v>
      </c>
      <c r="II400" s="4" t="s">
        <v>226</v>
      </c>
      <c r="IJ400" s="4"/>
      <c r="IK400" s="4" t="s">
        <v>226</v>
      </c>
      <c r="IL400" s="4" t="s">
        <v>226</v>
      </c>
      <c r="IM400" s="10">
        <f t="shared" si="370"/>
        <v>9</v>
      </c>
      <c r="IN400" s="10" t="s">
        <v>233</v>
      </c>
      <c r="IO400" s="37">
        <v>81.8181818181818</v>
      </c>
      <c r="IP400" s="4"/>
      <c r="IQ400" s="4"/>
      <c r="IR400" s="4"/>
      <c r="IS400" s="4"/>
      <c r="IT400" s="4"/>
      <c r="IU400" s="4"/>
      <c r="IV400" s="4"/>
      <c r="IW400" s="10">
        <f t="shared" si="371"/>
        <v>0</v>
      </c>
      <c r="IX400" s="10"/>
      <c r="IY400" s="37"/>
      <c r="IZ400" s="4"/>
      <c r="JA400" s="4" t="s">
        <v>226</v>
      </c>
      <c r="JB400" s="4" t="s">
        <v>226</v>
      </c>
      <c r="JC400" s="4"/>
      <c r="JD400" s="4" t="s">
        <v>226</v>
      </c>
      <c r="JE400" s="4" t="s">
        <v>226</v>
      </c>
      <c r="JF400" s="4" t="s">
        <v>226</v>
      </c>
      <c r="JG400" s="4"/>
      <c r="JH400" s="4" t="s">
        <v>226</v>
      </c>
      <c r="JI400" s="4" t="s">
        <v>226</v>
      </c>
      <c r="JJ400" s="4" t="s">
        <v>226</v>
      </c>
      <c r="JK400" s="10">
        <f t="shared" si="372"/>
        <v>8</v>
      </c>
      <c r="JL400" s="10" t="s">
        <v>227</v>
      </c>
      <c r="JM400" s="37">
        <v>40</v>
      </c>
      <c r="JN400" s="4"/>
      <c r="JO400" s="4">
        <v>1</v>
      </c>
      <c r="JP400" s="4">
        <v>1</v>
      </c>
      <c r="JQ400" s="4">
        <v>1</v>
      </c>
      <c r="JR400" s="4" t="s">
        <v>226</v>
      </c>
      <c r="JS400" s="4" t="s">
        <v>226</v>
      </c>
      <c r="JT400" s="10">
        <f t="shared" si="373"/>
        <v>5</v>
      </c>
      <c r="JU400" s="10" t="s">
        <v>233</v>
      </c>
      <c r="JV400" s="37">
        <v>320</v>
      </c>
      <c r="JW400" s="4"/>
      <c r="JX400" s="8">
        <v>73</v>
      </c>
    </row>
    <row r="401" s="6" customFormat="1" ht="13.9" customHeight="1" spans="1:284">
      <c r="A401" s="7" t="s">
        <v>223</v>
      </c>
      <c r="B401" s="18" t="s">
        <v>590</v>
      </c>
      <c r="C401" s="8" t="s">
        <v>286</v>
      </c>
      <c r="D401" s="4"/>
      <c r="E401" s="4">
        <v>1</v>
      </c>
      <c r="F401" s="4"/>
      <c r="G401" s="4"/>
      <c r="H401" s="4"/>
      <c r="I401" s="4"/>
      <c r="J401" s="4"/>
      <c r="K401" s="4"/>
      <c r="L401" s="4">
        <v>1</v>
      </c>
      <c r="M401" s="4"/>
      <c r="N401" s="4">
        <v>1</v>
      </c>
      <c r="O401" s="4">
        <v>6</v>
      </c>
      <c r="P401" s="4">
        <v>4</v>
      </c>
      <c r="Q401" s="9"/>
      <c r="R401" s="4"/>
      <c r="S401" s="4"/>
      <c r="T401" s="4"/>
      <c r="U401" s="4"/>
      <c r="V401" s="4"/>
      <c r="W401" s="10">
        <f t="shared" si="352"/>
        <v>0</v>
      </c>
      <c r="X401" s="10"/>
      <c r="Y401" s="11"/>
      <c r="Z401" s="4"/>
      <c r="AA401" s="4"/>
      <c r="AB401" s="4"/>
      <c r="AC401" s="4"/>
      <c r="AD401" s="4"/>
      <c r="AE401" s="4"/>
      <c r="AF401" s="10">
        <f t="shared" si="353"/>
        <v>0</v>
      </c>
      <c r="AG401" s="10"/>
      <c r="AH401" s="11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10">
        <f t="shared" si="354"/>
        <v>0</v>
      </c>
      <c r="AT401" s="10"/>
      <c r="AU401" s="37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10">
        <f t="shared" si="355"/>
        <v>0</v>
      </c>
      <c r="BG401" s="10"/>
      <c r="BH401" s="37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36">
        <f t="shared" si="356"/>
        <v>0</v>
      </c>
      <c r="BT401" s="10"/>
      <c r="BU401" s="37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36">
        <f t="shared" si="357"/>
        <v>0</v>
      </c>
      <c r="CH401" s="10"/>
      <c r="CI401" s="11"/>
      <c r="CJ401" s="4"/>
      <c r="CK401" s="20"/>
      <c r="CL401" s="20"/>
      <c r="CM401" s="20"/>
      <c r="CN401" s="20"/>
      <c r="CO401" s="20"/>
      <c r="CP401" s="4"/>
      <c r="CQ401" s="4"/>
      <c r="CR401" s="4"/>
      <c r="CS401" s="4"/>
      <c r="CT401" s="10">
        <f t="shared" si="358"/>
        <v>0</v>
      </c>
      <c r="CU401" s="10"/>
      <c r="CV401" s="37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10">
        <f t="shared" si="359"/>
        <v>0</v>
      </c>
      <c r="DI401" s="10"/>
      <c r="DJ401" s="11"/>
      <c r="DK401" s="4"/>
      <c r="DL401" s="4"/>
      <c r="DM401" s="4"/>
      <c r="DN401" s="4"/>
      <c r="DO401" s="4"/>
      <c r="DP401" s="4"/>
      <c r="DQ401" s="4"/>
      <c r="DR401" s="4"/>
      <c r="DS401" s="4"/>
      <c r="DT401" s="36">
        <f t="shared" si="360"/>
        <v>0</v>
      </c>
      <c r="DU401" s="10"/>
      <c r="DV401" s="37"/>
      <c r="DW401" s="4"/>
      <c r="DX401" s="4"/>
      <c r="DY401" s="4"/>
      <c r="DZ401" s="4"/>
      <c r="EA401" s="4"/>
      <c r="EB401" s="4"/>
      <c r="EC401" s="4"/>
      <c r="ED401" s="4"/>
      <c r="EE401" s="4"/>
      <c r="EF401" s="36">
        <f t="shared" si="361"/>
        <v>0</v>
      </c>
      <c r="EG401" s="10"/>
      <c r="EH401" s="37"/>
      <c r="EI401" s="4"/>
      <c r="EJ401" s="4"/>
      <c r="EK401" s="4"/>
      <c r="EL401" s="4"/>
      <c r="EM401" s="4"/>
      <c r="EN401" s="4"/>
      <c r="EO401" s="4"/>
      <c r="EP401" s="4"/>
      <c r="EQ401" s="4"/>
      <c r="ER401" s="10">
        <f t="shared" si="362"/>
        <v>0</v>
      </c>
      <c r="ES401" s="10"/>
      <c r="ET401" s="37">
        <v>0</v>
      </c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10">
        <f t="shared" si="363"/>
        <v>0</v>
      </c>
      <c r="FG401" s="10"/>
      <c r="FH401" s="37"/>
      <c r="FI401" s="4"/>
      <c r="FJ401" s="4"/>
      <c r="FK401" s="4"/>
      <c r="FL401" s="4"/>
      <c r="FM401" s="4"/>
      <c r="FN401" s="4"/>
      <c r="FO401" s="4"/>
      <c r="FP401" s="4"/>
      <c r="FQ401" s="4"/>
      <c r="FR401" s="10">
        <f t="shared" si="364"/>
        <v>0</v>
      </c>
      <c r="FS401" s="10"/>
      <c r="FT401" s="37">
        <v>0</v>
      </c>
      <c r="FU401" s="4"/>
      <c r="FV401" s="4"/>
      <c r="FW401" s="4"/>
      <c r="FX401" s="4"/>
      <c r="FY401" s="4"/>
      <c r="FZ401" s="4"/>
      <c r="GA401" s="4"/>
      <c r="GB401" s="4"/>
      <c r="GC401" s="4"/>
      <c r="GD401" s="10">
        <f t="shared" si="365"/>
        <v>0</v>
      </c>
      <c r="GE401" s="10"/>
      <c r="GF401" s="37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10">
        <f t="shared" si="366"/>
        <v>0</v>
      </c>
      <c r="GR401" s="10"/>
      <c r="GS401" s="37"/>
      <c r="GT401" s="4"/>
      <c r="GU401" s="4"/>
      <c r="GV401" s="4"/>
      <c r="GW401" s="4"/>
      <c r="GX401" s="4"/>
      <c r="GY401" s="4"/>
      <c r="GZ401" s="4"/>
      <c r="HA401" s="10">
        <f t="shared" si="367"/>
        <v>0</v>
      </c>
      <c r="HB401" s="10"/>
      <c r="HC401" s="37"/>
      <c r="HD401" s="4"/>
      <c r="HE401" s="4"/>
      <c r="HF401" s="4"/>
      <c r="HG401" s="4"/>
      <c r="HH401" s="4"/>
      <c r="HI401" s="4"/>
      <c r="HJ401" s="4"/>
      <c r="HK401" s="34">
        <v>2</v>
      </c>
      <c r="HL401" s="4"/>
      <c r="HM401" s="4"/>
      <c r="HN401" s="10">
        <f t="shared" si="368"/>
        <v>1</v>
      </c>
      <c r="HO401" s="10" t="s">
        <v>230</v>
      </c>
      <c r="HP401" s="37">
        <v>194.444444444444</v>
      </c>
      <c r="HQ401" s="4"/>
      <c r="HR401" s="4"/>
      <c r="HS401" s="4"/>
      <c r="HT401" s="4"/>
      <c r="HU401" s="4"/>
      <c r="HV401" s="4"/>
      <c r="HW401" s="4"/>
      <c r="HX401" s="10">
        <f t="shared" si="369"/>
        <v>0</v>
      </c>
      <c r="HY401" s="10"/>
      <c r="HZ401" s="41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10">
        <f t="shared" si="370"/>
        <v>0</v>
      </c>
      <c r="IN401" s="10"/>
      <c r="IO401" s="37"/>
      <c r="IP401" s="4"/>
      <c r="IQ401" s="4"/>
      <c r="IR401" s="4"/>
      <c r="IS401" s="4"/>
      <c r="IT401" s="4"/>
      <c r="IU401" s="4"/>
      <c r="IV401" s="4"/>
      <c r="IW401" s="10">
        <f t="shared" si="371"/>
        <v>0</v>
      </c>
      <c r="IX401" s="10"/>
      <c r="IY401" s="37"/>
      <c r="IZ401" s="4"/>
      <c r="JA401" s="4"/>
      <c r="JB401" s="4"/>
      <c r="JC401" s="4"/>
      <c r="JD401" s="4"/>
      <c r="JE401" s="4"/>
      <c r="JF401" s="4"/>
      <c r="JG401" s="4"/>
      <c r="JH401" s="4"/>
      <c r="JI401" s="4"/>
      <c r="JJ401" s="4"/>
      <c r="JK401" s="10">
        <f t="shared" si="372"/>
        <v>0</v>
      </c>
      <c r="JL401" s="10"/>
      <c r="JM401" s="37"/>
      <c r="JN401" s="4"/>
      <c r="JO401" s="4"/>
      <c r="JP401" s="4"/>
      <c r="JQ401" s="4"/>
      <c r="JR401" s="4"/>
      <c r="JS401" s="4"/>
      <c r="JT401" s="10">
        <f t="shared" si="373"/>
        <v>0</v>
      </c>
      <c r="JU401" s="10"/>
      <c r="JV401" s="37"/>
      <c r="JW401" s="4"/>
      <c r="JX401" s="8">
        <v>1</v>
      </c>
    </row>
    <row r="402" s="6" customFormat="1" ht="13.9" customHeight="1" spans="1:284">
      <c r="A402" s="7" t="s">
        <v>229</v>
      </c>
      <c r="B402" s="18" t="s">
        <v>590</v>
      </c>
      <c r="C402" s="8" t="s">
        <v>286</v>
      </c>
      <c r="D402" s="4"/>
      <c r="E402" s="4">
        <v>1</v>
      </c>
      <c r="F402" s="4"/>
      <c r="G402" s="4"/>
      <c r="H402" s="4"/>
      <c r="I402" s="4"/>
      <c r="J402" s="4"/>
      <c r="K402" s="4"/>
      <c r="L402" s="4">
        <v>1</v>
      </c>
      <c r="M402" s="4"/>
      <c r="N402" s="4">
        <v>1</v>
      </c>
      <c r="O402" s="4">
        <v>6</v>
      </c>
      <c r="P402" s="4">
        <v>4</v>
      </c>
      <c r="Q402" s="9"/>
      <c r="R402" s="4"/>
      <c r="S402" s="4"/>
      <c r="T402" s="4"/>
      <c r="U402" s="4"/>
      <c r="V402" s="4"/>
      <c r="W402" s="10">
        <f t="shared" si="352"/>
        <v>0</v>
      </c>
      <c r="X402" s="10"/>
      <c r="Y402" s="11"/>
      <c r="Z402" s="4"/>
      <c r="AA402" s="4"/>
      <c r="AB402" s="4"/>
      <c r="AC402" s="4"/>
      <c r="AD402" s="4"/>
      <c r="AE402" s="4"/>
      <c r="AF402" s="10">
        <f t="shared" si="353"/>
        <v>0</v>
      </c>
      <c r="AG402" s="10"/>
      <c r="AH402" s="11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10">
        <f t="shared" si="354"/>
        <v>0</v>
      </c>
      <c r="AT402" s="10"/>
      <c r="AU402" s="37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10">
        <f t="shared" si="355"/>
        <v>0</v>
      </c>
      <c r="BG402" s="10"/>
      <c r="BH402" s="37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36">
        <f t="shared" si="356"/>
        <v>0</v>
      </c>
      <c r="BT402" s="10"/>
      <c r="BU402" s="37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36">
        <f t="shared" si="357"/>
        <v>0</v>
      </c>
      <c r="CH402" s="10"/>
      <c r="CI402" s="11"/>
      <c r="CJ402" s="4"/>
      <c r="CK402" s="4"/>
      <c r="CL402" s="4"/>
      <c r="CM402" s="4"/>
      <c r="CN402" s="4"/>
      <c r="CO402" s="4"/>
      <c r="CP402" s="4"/>
      <c r="CQ402" s="20"/>
      <c r="CR402" s="20"/>
      <c r="CS402" s="4"/>
      <c r="CT402" s="10">
        <f t="shared" si="358"/>
        <v>0</v>
      </c>
      <c r="CU402" s="10"/>
      <c r="CV402" s="37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10">
        <f t="shared" si="359"/>
        <v>0</v>
      </c>
      <c r="DI402" s="10"/>
      <c r="DJ402" s="11"/>
      <c r="DK402" s="4"/>
      <c r="DL402" s="4"/>
      <c r="DM402" s="4"/>
      <c r="DN402" s="4"/>
      <c r="DO402" s="4"/>
      <c r="DP402" s="4"/>
      <c r="DQ402" s="4"/>
      <c r="DR402" s="4"/>
      <c r="DS402" s="4"/>
      <c r="DT402" s="36">
        <f t="shared" si="360"/>
        <v>0</v>
      </c>
      <c r="DU402" s="10"/>
      <c r="DV402" s="37"/>
      <c r="DW402" s="4"/>
      <c r="DX402" s="4"/>
      <c r="DY402" s="4"/>
      <c r="DZ402" s="4"/>
      <c r="EA402" s="4"/>
      <c r="EB402" s="4"/>
      <c r="EC402" s="4"/>
      <c r="ED402" s="4"/>
      <c r="EE402" s="4"/>
      <c r="EF402" s="36">
        <f t="shared" si="361"/>
        <v>0</v>
      </c>
      <c r="EG402" s="10"/>
      <c r="EH402" s="37"/>
      <c r="EI402" s="4"/>
      <c r="EJ402" s="4"/>
      <c r="EK402" s="4"/>
      <c r="EL402" s="4"/>
      <c r="EM402" s="4"/>
      <c r="EN402" s="4"/>
      <c r="EO402" s="4"/>
      <c r="EP402" s="4"/>
      <c r="EQ402" s="4"/>
      <c r="ER402" s="10">
        <f t="shared" si="362"/>
        <v>0</v>
      </c>
      <c r="ES402" s="10"/>
      <c r="ET402" s="37">
        <v>0</v>
      </c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10">
        <f t="shared" si="363"/>
        <v>0</v>
      </c>
      <c r="FG402" s="10"/>
      <c r="FH402" s="37"/>
      <c r="FI402" s="4"/>
      <c r="FJ402" s="34">
        <v>2</v>
      </c>
      <c r="FK402" s="34">
        <v>2</v>
      </c>
      <c r="FL402" s="34">
        <v>2</v>
      </c>
      <c r="FM402" s="34">
        <v>1</v>
      </c>
      <c r="FN402" s="34" t="s">
        <v>226</v>
      </c>
      <c r="FO402" s="34">
        <v>1</v>
      </c>
      <c r="FP402" s="4"/>
      <c r="FQ402" s="4"/>
      <c r="FR402" s="10">
        <f t="shared" si="364"/>
        <v>6</v>
      </c>
      <c r="FS402" s="10" t="s">
        <v>227</v>
      </c>
      <c r="FT402" s="37">
        <v>787.5</v>
      </c>
      <c r="FU402" s="4"/>
      <c r="FV402" s="4"/>
      <c r="FW402" s="4"/>
      <c r="FX402" s="4"/>
      <c r="FY402" s="4"/>
      <c r="FZ402" s="4"/>
      <c r="GA402" s="4"/>
      <c r="GB402" s="4"/>
      <c r="GC402" s="4"/>
      <c r="GD402" s="10">
        <f t="shared" si="365"/>
        <v>0</v>
      </c>
      <c r="GE402" s="10"/>
      <c r="GF402" s="37"/>
      <c r="GG402" s="4"/>
      <c r="GH402" s="34">
        <v>2</v>
      </c>
      <c r="GI402" s="34">
        <v>1</v>
      </c>
      <c r="GJ402" s="34">
        <v>1</v>
      </c>
      <c r="GK402" s="34">
        <v>1</v>
      </c>
      <c r="GL402" s="4"/>
      <c r="GM402" s="4"/>
      <c r="GN402" s="4"/>
      <c r="GO402" s="34">
        <v>1</v>
      </c>
      <c r="GP402" s="4"/>
      <c r="GQ402" s="10">
        <f t="shared" si="366"/>
        <v>5</v>
      </c>
      <c r="GR402" s="10" t="s">
        <v>232</v>
      </c>
      <c r="GS402" s="37">
        <v>416.666666666667</v>
      </c>
      <c r="GT402" s="4"/>
      <c r="GU402" s="4"/>
      <c r="GV402" s="4"/>
      <c r="GW402" s="4"/>
      <c r="GX402" s="4"/>
      <c r="GY402" s="4"/>
      <c r="GZ402" s="4"/>
      <c r="HA402" s="10">
        <f t="shared" si="367"/>
        <v>0</v>
      </c>
      <c r="HB402" s="10"/>
      <c r="HC402" s="37"/>
      <c r="HD402" s="4"/>
      <c r="HE402" s="34">
        <v>2</v>
      </c>
      <c r="HF402" s="34">
        <v>1</v>
      </c>
      <c r="HG402" s="34">
        <v>3</v>
      </c>
      <c r="HH402" s="4"/>
      <c r="HI402" s="34">
        <v>2</v>
      </c>
      <c r="HJ402" s="34">
        <v>1</v>
      </c>
      <c r="HK402" s="34">
        <v>2</v>
      </c>
      <c r="HL402" s="4"/>
      <c r="HM402" s="34">
        <v>2</v>
      </c>
      <c r="HN402" s="10">
        <f t="shared" si="368"/>
        <v>7</v>
      </c>
      <c r="HO402" s="36" t="s">
        <v>227</v>
      </c>
      <c r="HP402" s="38">
        <v>1305.55555555556</v>
      </c>
      <c r="HQ402" s="34"/>
      <c r="HR402" s="34"/>
      <c r="HS402" s="34"/>
      <c r="HT402" s="34"/>
      <c r="HU402" s="34"/>
      <c r="HV402" s="34"/>
      <c r="HW402" s="34"/>
      <c r="HX402" s="10">
        <f t="shared" si="369"/>
        <v>0</v>
      </c>
      <c r="HY402" s="36"/>
      <c r="HZ402" s="44"/>
      <c r="IA402" s="34"/>
      <c r="IB402" s="34" t="s">
        <v>226</v>
      </c>
      <c r="IC402" s="4"/>
      <c r="ID402" s="34">
        <v>1</v>
      </c>
      <c r="IE402" s="34">
        <v>2</v>
      </c>
      <c r="IF402" s="34">
        <v>1</v>
      </c>
      <c r="IG402" s="4"/>
      <c r="IH402" s="4"/>
      <c r="II402" s="34">
        <v>2</v>
      </c>
      <c r="IJ402" s="34">
        <v>1</v>
      </c>
      <c r="IK402" s="34">
        <v>1</v>
      </c>
      <c r="IL402" s="4"/>
      <c r="IM402" s="10">
        <f t="shared" si="370"/>
        <v>7</v>
      </c>
      <c r="IN402" s="10" t="s">
        <v>227</v>
      </c>
      <c r="IO402" s="37">
        <v>504.545454545455</v>
      </c>
      <c r="IP402" s="4"/>
      <c r="IQ402" s="4"/>
      <c r="IR402" s="4"/>
      <c r="IS402" s="4"/>
      <c r="IT402" s="4"/>
      <c r="IU402" s="4"/>
      <c r="IV402" s="4"/>
      <c r="IW402" s="10">
        <f t="shared" si="371"/>
        <v>0</v>
      </c>
      <c r="IX402" s="10"/>
      <c r="IY402" s="37"/>
      <c r="IZ402" s="4"/>
      <c r="JA402" s="4"/>
      <c r="JB402" s="4"/>
      <c r="JC402" s="34">
        <v>2</v>
      </c>
      <c r="JD402" s="34">
        <v>2</v>
      </c>
      <c r="JE402" s="34">
        <v>2</v>
      </c>
      <c r="JF402" s="4"/>
      <c r="JG402" s="34">
        <v>1</v>
      </c>
      <c r="JH402" s="4"/>
      <c r="JI402" s="34">
        <v>1</v>
      </c>
      <c r="JJ402" s="4"/>
      <c r="JK402" s="10">
        <f t="shared" si="372"/>
        <v>5</v>
      </c>
      <c r="JL402" s="10" t="s">
        <v>232</v>
      </c>
      <c r="JM402" s="37">
        <v>625</v>
      </c>
      <c r="JN402" s="4"/>
      <c r="JO402" s="4"/>
      <c r="JP402" s="4"/>
      <c r="JQ402" s="4"/>
      <c r="JR402" s="4"/>
      <c r="JS402" s="4"/>
      <c r="JT402" s="10">
        <f t="shared" si="373"/>
        <v>0</v>
      </c>
      <c r="JU402" s="10"/>
      <c r="JV402" s="37"/>
      <c r="JW402" s="4"/>
      <c r="JX402" s="8">
        <v>30</v>
      </c>
    </row>
    <row r="403" s="6" customFormat="1" ht="13.9" customHeight="1" spans="1:284">
      <c r="A403" s="7" t="s">
        <v>231</v>
      </c>
      <c r="B403" s="18" t="s">
        <v>590</v>
      </c>
      <c r="C403" s="18"/>
      <c r="D403" s="4"/>
      <c r="E403" s="4">
        <v>1</v>
      </c>
      <c r="F403" s="4"/>
      <c r="G403" s="4"/>
      <c r="H403" s="4"/>
      <c r="I403" s="4"/>
      <c r="J403" s="4"/>
      <c r="K403" s="4"/>
      <c r="L403" s="4">
        <v>1</v>
      </c>
      <c r="M403" s="4"/>
      <c r="N403" s="4">
        <v>1</v>
      </c>
      <c r="O403" s="4">
        <v>6</v>
      </c>
      <c r="P403" s="4">
        <v>4</v>
      </c>
      <c r="Q403" s="9"/>
      <c r="R403" s="4"/>
      <c r="S403" s="4"/>
      <c r="T403" s="4"/>
      <c r="U403" s="4"/>
      <c r="V403" s="4"/>
      <c r="W403" s="10">
        <f t="shared" si="352"/>
        <v>0</v>
      </c>
      <c r="X403" s="10"/>
      <c r="Y403" s="11"/>
      <c r="Z403" s="4"/>
      <c r="AA403" s="4"/>
      <c r="AB403" s="4"/>
      <c r="AC403" s="4"/>
      <c r="AD403" s="4"/>
      <c r="AE403" s="4"/>
      <c r="AF403" s="10">
        <f t="shared" si="353"/>
        <v>0</v>
      </c>
      <c r="AG403" s="10"/>
      <c r="AH403" s="11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10">
        <f t="shared" si="354"/>
        <v>0</v>
      </c>
      <c r="AT403" s="10"/>
      <c r="AU403" s="37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10">
        <f t="shared" si="355"/>
        <v>0</v>
      </c>
      <c r="BG403" s="10"/>
      <c r="BH403" s="37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36">
        <f t="shared" si="356"/>
        <v>0</v>
      </c>
      <c r="BT403" s="10"/>
      <c r="BU403" s="37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36">
        <f t="shared" si="357"/>
        <v>0</v>
      </c>
      <c r="CH403" s="10"/>
      <c r="CI403" s="11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10">
        <f t="shared" si="358"/>
        <v>0</v>
      </c>
      <c r="CU403" s="10"/>
      <c r="CV403" s="37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10">
        <f t="shared" si="359"/>
        <v>0</v>
      </c>
      <c r="DI403" s="10"/>
      <c r="DJ403" s="11"/>
      <c r="DK403" s="4"/>
      <c r="DL403" s="4"/>
      <c r="DM403" s="4"/>
      <c r="DN403" s="4"/>
      <c r="DO403" s="4"/>
      <c r="DP403" s="4"/>
      <c r="DQ403" s="4"/>
      <c r="DR403" s="4"/>
      <c r="DS403" s="4"/>
      <c r="DT403" s="36">
        <f t="shared" si="360"/>
        <v>0</v>
      </c>
      <c r="DU403" s="10"/>
      <c r="DV403" s="37"/>
      <c r="DW403" s="4"/>
      <c r="DX403" s="4"/>
      <c r="DY403" s="4"/>
      <c r="DZ403" s="4"/>
      <c r="EA403" s="4"/>
      <c r="EB403" s="4"/>
      <c r="EC403" s="4"/>
      <c r="ED403" s="4"/>
      <c r="EE403" s="4"/>
      <c r="EF403" s="36">
        <f t="shared" si="361"/>
        <v>0</v>
      </c>
      <c r="EG403" s="10"/>
      <c r="EH403" s="37"/>
      <c r="EI403" s="4"/>
      <c r="EJ403" s="4"/>
      <c r="EK403" s="4"/>
      <c r="EL403" s="4"/>
      <c r="EM403" s="4"/>
      <c r="EN403" s="4"/>
      <c r="EO403" s="4"/>
      <c r="EP403" s="4"/>
      <c r="EQ403" s="4"/>
      <c r="ER403" s="10">
        <f t="shared" si="362"/>
        <v>0</v>
      </c>
      <c r="ES403" s="10"/>
      <c r="ET403" s="37">
        <v>0</v>
      </c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10">
        <f t="shared" si="363"/>
        <v>0</v>
      </c>
      <c r="FG403" s="10"/>
      <c r="FH403" s="37"/>
      <c r="FI403" s="4"/>
      <c r="FJ403" s="4">
        <v>1</v>
      </c>
      <c r="FK403" s="4" t="s">
        <v>226</v>
      </c>
      <c r="FL403" s="4" t="s">
        <v>226</v>
      </c>
      <c r="FM403" s="4">
        <v>1</v>
      </c>
      <c r="FN403" s="4" t="s">
        <v>226</v>
      </c>
      <c r="FO403" s="4"/>
      <c r="FP403" s="4" t="s">
        <v>226</v>
      </c>
      <c r="FQ403" s="4">
        <v>1</v>
      </c>
      <c r="FR403" s="10">
        <f t="shared" si="364"/>
        <v>7</v>
      </c>
      <c r="FS403" s="10" t="s">
        <v>233</v>
      </c>
      <c r="FT403" s="37">
        <v>212.5</v>
      </c>
      <c r="FU403" s="4"/>
      <c r="FV403" s="4"/>
      <c r="FW403" s="4"/>
      <c r="FX403" s="4"/>
      <c r="FY403" s="4"/>
      <c r="FZ403" s="4"/>
      <c r="GA403" s="4"/>
      <c r="GB403" s="4"/>
      <c r="GC403" s="4"/>
      <c r="GD403" s="10">
        <f t="shared" si="365"/>
        <v>0</v>
      </c>
      <c r="GE403" s="10"/>
      <c r="GF403" s="37"/>
      <c r="GG403" s="4"/>
      <c r="GH403" s="4" t="s">
        <v>226</v>
      </c>
      <c r="GI403" s="4" t="s">
        <v>226</v>
      </c>
      <c r="GJ403" s="4"/>
      <c r="GK403" s="4" t="s">
        <v>226</v>
      </c>
      <c r="GL403" s="4"/>
      <c r="GM403" s="4"/>
      <c r="GN403" s="4"/>
      <c r="GO403" s="4"/>
      <c r="GP403" s="4" t="s">
        <v>226</v>
      </c>
      <c r="GQ403" s="10">
        <f t="shared" si="366"/>
        <v>4</v>
      </c>
      <c r="GR403" s="10" t="s">
        <v>232</v>
      </c>
      <c r="GS403" s="37">
        <v>22.2222222222222</v>
      </c>
      <c r="GT403" s="4"/>
      <c r="GU403" s="4"/>
      <c r="GV403" s="4"/>
      <c r="GW403" s="4"/>
      <c r="GX403" s="4"/>
      <c r="GY403" s="4"/>
      <c r="GZ403" s="4"/>
      <c r="HA403" s="10">
        <f t="shared" si="367"/>
        <v>0</v>
      </c>
      <c r="HB403" s="10"/>
      <c r="HC403" s="37"/>
      <c r="HD403" s="4"/>
      <c r="HE403" s="4" t="s">
        <v>226</v>
      </c>
      <c r="HF403" s="4" t="s">
        <v>226</v>
      </c>
      <c r="HG403" s="4" t="s">
        <v>226</v>
      </c>
      <c r="HH403" s="4" t="s">
        <v>226</v>
      </c>
      <c r="HI403" s="4" t="s">
        <v>226</v>
      </c>
      <c r="HJ403" s="4">
        <v>1</v>
      </c>
      <c r="HK403" s="4">
        <v>1</v>
      </c>
      <c r="HL403" s="4" t="s">
        <v>226</v>
      </c>
      <c r="HM403" s="4">
        <v>1</v>
      </c>
      <c r="HN403" s="10">
        <f t="shared" si="368"/>
        <v>9</v>
      </c>
      <c r="HO403" s="10" t="s">
        <v>233</v>
      </c>
      <c r="HP403" s="37">
        <v>200</v>
      </c>
      <c r="HQ403" s="4"/>
      <c r="HR403" s="4" t="s">
        <v>226</v>
      </c>
      <c r="HS403" s="4">
        <v>1</v>
      </c>
      <c r="HT403" s="4" t="s">
        <v>226</v>
      </c>
      <c r="HU403" s="4" t="s">
        <v>226</v>
      </c>
      <c r="HV403" s="4" t="s">
        <v>226</v>
      </c>
      <c r="HW403" s="4"/>
      <c r="HX403" s="10">
        <f t="shared" si="369"/>
        <v>5</v>
      </c>
      <c r="HY403" s="10" t="s">
        <v>233</v>
      </c>
      <c r="HZ403" s="41">
        <v>116.666666666667</v>
      </c>
      <c r="IA403" s="4"/>
      <c r="IB403" s="4" t="s">
        <v>226</v>
      </c>
      <c r="IC403" s="4" t="s">
        <v>226</v>
      </c>
      <c r="ID403" s="4" t="s">
        <v>226</v>
      </c>
      <c r="IE403" s="4" t="s">
        <v>226</v>
      </c>
      <c r="IF403" s="4" t="s">
        <v>226</v>
      </c>
      <c r="IG403" s="4" t="s">
        <v>226</v>
      </c>
      <c r="IH403" s="4" t="s">
        <v>226</v>
      </c>
      <c r="II403" s="4">
        <v>1</v>
      </c>
      <c r="IJ403" s="4" t="s">
        <v>226</v>
      </c>
      <c r="IK403" s="4">
        <v>1</v>
      </c>
      <c r="IL403" s="4" t="s">
        <v>226</v>
      </c>
      <c r="IM403" s="10">
        <f t="shared" si="370"/>
        <v>11</v>
      </c>
      <c r="IN403" s="10" t="s">
        <v>233</v>
      </c>
      <c r="IO403" s="37">
        <v>131.818181818182</v>
      </c>
      <c r="IP403" s="4"/>
      <c r="IQ403" s="4" t="s">
        <v>226</v>
      </c>
      <c r="IR403" s="4" t="s">
        <v>226</v>
      </c>
      <c r="IS403" s="4"/>
      <c r="IT403" s="4"/>
      <c r="IU403" s="4"/>
      <c r="IV403" s="4"/>
      <c r="IW403" s="10">
        <f t="shared" si="371"/>
        <v>2</v>
      </c>
      <c r="IX403" s="10" t="s">
        <v>228</v>
      </c>
      <c r="IY403" s="37">
        <v>16.6666666666667</v>
      </c>
      <c r="IZ403" s="4"/>
      <c r="JA403" s="4" t="s">
        <v>226</v>
      </c>
      <c r="JB403" s="4"/>
      <c r="JC403" s="4" t="s">
        <v>226</v>
      </c>
      <c r="JD403" s="4" t="s">
        <v>226</v>
      </c>
      <c r="JE403" s="4" t="s">
        <v>226</v>
      </c>
      <c r="JF403" s="4"/>
      <c r="JG403" s="4" t="s">
        <v>226</v>
      </c>
      <c r="JH403" s="4" t="s">
        <v>226</v>
      </c>
      <c r="JI403" s="4" t="s">
        <v>226</v>
      </c>
      <c r="JJ403" s="4" t="s">
        <v>226</v>
      </c>
      <c r="JK403" s="10">
        <f t="shared" si="372"/>
        <v>8</v>
      </c>
      <c r="JL403" s="10" t="s">
        <v>227</v>
      </c>
      <c r="JM403" s="37">
        <v>40</v>
      </c>
      <c r="JN403" s="4"/>
      <c r="JO403" s="4" t="s">
        <v>226</v>
      </c>
      <c r="JP403" s="4"/>
      <c r="JQ403" s="4"/>
      <c r="JR403" s="4"/>
      <c r="JS403" s="4"/>
      <c r="JT403" s="10">
        <f t="shared" si="373"/>
        <v>1</v>
      </c>
      <c r="JU403" s="10" t="s">
        <v>230</v>
      </c>
      <c r="JV403" s="37">
        <v>10</v>
      </c>
      <c r="JW403" s="4"/>
      <c r="JX403" s="8">
        <v>47</v>
      </c>
    </row>
    <row r="404" s="6" customFormat="1" ht="13.9" customHeight="1" spans="1:284">
      <c r="A404" s="7" t="s">
        <v>231</v>
      </c>
      <c r="B404" s="18" t="s">
        <v>591</v>
      </c>
      <c r="C404" s="18"/>
      <c r="D404" s="4"/>
      <c r="E404" s="4">
        <v>1</v>
      </c>
      <c r="F404" s="4"/>
      <c r="G404" s="4"/>
      <c r="H404" s="4">
        <v>1</v>
      </c>
      <c r="I404" s="4"/>
      <c r="J404" s="4"/>
      <c r="K404" s="4">
        <v>1</v>
      </c>
      <c r="L404" s="4"/>
      <c r="M404" s="4"/>
      <c r="N404" s="4"/>
      <c r="O404" s="4">
        <v>7</v>
      </c>
      <c r="P404" s="4">
        <v>7</v>
      </c>
      <c r="Q404" s="9">
        <v>2</v>
      </c>
      <c r="R404" s="4"/>
      <c r="S404" s="4"/>
      <c r="T404" s="4"/>
      <c r="U404" s="4"/>
      <c r="V404" s="4"/>
      <c r="W404" s="10">
        <f t="shared" ref="W404:W435" si="374">5-COUNTBLANK(R404:V404)</f>
        <v>0</v>
      </c>
      <c r="X404" s="10"/>
      <c r="Y404" s="11"/>
      <c r="Z404" s="4"/>
      <c r="AA404" s="4"/>
      <c r="AB404" s="4"/>
      <c r="AC404" s="4"/>
      <c r="AD404" s="4"/>
      <c r="AE404" s="4"/>
      <c r="AF404" s="10">
        <f t="shared" ref="AF404:AF435" si="375">5-COUNTBLANK(AA404:AE404)</f>
        <v>0</v>
      </c>
      <c r="AG404" s="10"/>
      <c r="AH404" s="11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10">
        <f t="shared" ref="AS404:AS435" si="376">9-COUNTBLANK(AJ404:AR404)</f>
        <v>0</v>
      </c>
      <c r="AT404" s="10"/>
      <c r="AU404" s="37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10">
        <f t="shared" ref="BF404:BF435" si="377">9-COUNTBLANK(AW404:BE404)</f>
        <v>0</v>
      </c>
      <c r="BG404" s="10"/>
      <c r="BH404" s="37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36">
        <f t="shared" ref="BS404:BS435" si="378">9-COUNTBLANK(BJ404:BR404)</f>
        <v>0</v>
      </c>
      <c r="BT404" s="10"/>
      <c r="BU404" s="37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36">
        <f t="shared" ref="CG404:CG435" si="379">10-COUNTBLANK(BW404:CF404)</f>
        <v>0</v>
      </c>
      <c r="CH404" s="10"/>
      <c r="CI404" s="11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10">
        <f t="shared" ref="CT404:CT435" si="380">9-COUNTBLANK(CK404:CS404)</f>
        <v>0</v>
      </c>
      <c r="CU404" s="10"/>
      <c r="CV404" s="37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10">
        <f t="shared" ref="DH404:DH435" si="381">10-COUNTBLANK(CX404:DG404)</f>
        <v>0</v>
      </c>
      <c r="DI404" s="10"/>
      <c r="DJ404" s="11"/>
      <c r="DK404" s="4"/>
      <c r="DL404" s="4"/>
      <c r="DM404" s="4"/>
      <c r="DN404" s="4"/>
      <c r="DO404" s="4"/>
      <c r="DP404" s="4"/>
      <c r="DQ404" s="4"/>
      <c r="DR404" s="4"/>
      <c r="DS404" s="4"/>
      <c r="DT404" s="36">
        <f t="shared" ref="DT404:DT435" si="382">8-COUNTBLANK(DL404:DS404)</f>
        <v>0</v>
      </c>
      <c r="DU404" s="10"/>
      <c r="DV404" s="37"/>
      <c r="DW404" s="4"/>
      <c r="DX404" s="4"/>
      <c r="DY404" s="4"/>
      <c r="DZ404" s="4"/>
      <c r="EA404" s="4"/>
      <c r="EB404" s="4"/>
      <c r="EC404" s="4"/>
      <c r="ED404" s="4"/>
      <c r="EE404" s="4"/>
      <c r="EF404" s="36">
        <f t="shared" ref="EF404:EF435" si="383">8-COUNTBLANK(DX404:EE404)</f>
        <v>0</v>
      </c>
      <c r="EG404" s="10"/>
      <c r="EH404" s="37"/>
      <c r="EI404" s="4"/>
      <c r="EJ404" s="4"/>
      <c r="EK404" s="4"/>
      <c r="EL404" s="4"/>
      <c r="EM404" s="4"/>
      <c r="EN404" s="4"/>
      <c r="EO404" s="4"/>
      <c r="EP404" s="4"/>
      <c r="EQ404" s="4"/>
      <c r="ER404" s="10">
        <f t="shared" ref="ER404:ER435" si="384">8-COUNTBLANK(EJ404:EQ404)</f>
        <v>0</v>
      </c>
      <c r="ES404" s="10"/>
      <c r="ET404" s="37">
        <v>0</v>
      </c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10">
        <f t="shared" ref="FF404:FF435" si="385">10-COUNTBLANK(EV404:FE404)</f>
        <v>0</v>
      </c>
      <c r="FG404" s="10"/>
      <c r="FH404" s="37"/>
      <c r="FI404" s="4"/>
      <c r="FJ404" s="4" t="s">
        <v>226</v>
      </c>
      <c r="FK404" s="4" t="s">
        <v>226</v>
      </c>
      <c r="FL404" s="4"/>
      <c r="FM404" s="4">
        <v>1</v>
      </c>
      <c r="FN404" s="4">
        <v>2</v>
      </c>
      <c r="FO404" s="4" t="s">
        <v>226</v>
      </c>
      <c r="FP404" s="4" t="s">
        <v>226</v>
      </c>
      <c r="FQ404" s="4" t="s">
        <v>226</v>
      </c>
      <c r="FR404" s="10">
        <f t="shared" ref="FR404:FR435" si="386">8-COUNTBLANK(FJ404:FQ404)</f>
        <v>7</v>
      </c>
      <c r="FS404" s="10" t="s">
        <v>233</v>
      </c>
      <c r="FT404" s="37">
        <v>312.5</v>
      </c>
      <c r="FU404" s="4"/>
      <c r="FV404" s="4"/>
      <c r="FW404" s="4"/>
      <c r="FX404" s="4"/>
      <c r="FY404" s="4"/>
      <c r="FZ404" s="4"/>
      <c r="GA404" s="4"/>
      <c r="GB404" s="4"/>
      <c r="GC404" s="4"/>
      <c r="GD404" s="10">
        <f t="shared" ref="GD404:GD435" si="387">8-COUNTBLANK(FV404:GC404)</f>
        <v>0</v>
      </c>
      <c r="GE404" s="10"/>
      <c r="GF404" s="37"/>
      <c r="GG404" s="4"/>
      <c r="GH404" s="4" t="s">
        <v>226</v>
      </c>
      <c r="GI404" s="4"/>
      <c r="GJ404" s="4"/>
      <c r="GK404" s="4"/>
      <c r="GL404" s="4"/>
      <c r="GM404" s="4"/>
      <c r="GN404" s="4"/>
      <c r="GO404" s="4" t="s">
        <v>226</v>
      </c>
      <c r="GP404" s="4"/>
      <c r="GQ404" s="10">
        <f t="shared" ref="GQ404:GQ435" si="388">9-COUNTBLANK(GH404:GP404)</f>
        <v>2</v>
      </c>
      <c r="GR404" s="10" t="s">
        <v>228</v>
      </c>
      <c r="GS404" s="37">
        <v>11.1111111111111</v>
      </c>
      <c r="GT404" s="4"/>
      <c r="GU404" s="4"/>
      <c r="GV404" s="4"/>
      <c r="GW404" s="4"/>
      <c r="GX404" s="4"/>
      <c r="GY404" s="4"/>
      <c r="GZ404" s="4"/>
      <c r="HA404" s="10">
        <f t="shared" ref="HA404:HA435" si="389">6-COUNTBLANK(GU404:GZ404)</f>
        <v>0</v>
      </c>
      <c r="HB404" s="10"/>
      <c r="HC404" s="37"/>
      <c r="HD404" s="4"/>
      <c r="HE404" s="4" t="s">
        <v>226</v>
      </c>
      <c r="HF404" s="4"/>
      <c r="HG404" s="4" t="s">
        <v>226</v>
      </c>
      <c r="HH404" s="4"/>
      <c r="HI404" s="4" t="s">
        <v>226</v>
      </c>
      <c r="HJ404" s="4" t="s">
        <v>226</v>
      </c>
      <c r="HK404" s="4"/>
      <c r="HL404" s="4"/>
      <c r="HM404" s="4"/>
      <c r="HN404" s="10">
        <f t="shared" ref="HN404:HN435" si="390">9-COUNTBLANK(HE404:HM404)</f>
        <v>4</v>
      </c>
      <c r="HO404" s="10" t="s">
        <v>232</v>
      </c>
      <c r="HP404" s="37">
        <v>22.2222222222222</v>
      </c>
      <c r="HQ404" s="4"/>
      <c r="HR404" s="4"/>
      <c r="HS404" s="4"/>
      <c r="HT404" s="4"/>
      <c r="HU404" s="4"/>
      <c r="HV404" s="4"/>
      <c r="HW404" s="4"/>
      <c r="HX404" s="10">
        <f t="shared" ref="HX404:HX435" si="391">6-COUNTBLANK(HR404:HW404)</f>
        <v>0</v>
      </c>
      <c r="HY404" s="10"/>
      <c r="HZ404" s="41"/>
      <c r="IA404" s="4"/>
      <c r="IB404" s="4" t="s">
        <v>226</v>
      </c>
      <c r="IC404" s="4"/>
      <c r="ID404" s="4"/>
      <c r="IE404" s="4" t="s">
        <v>226</v>
      </c>
      <c r="IF404" s="4" t="s">
        <v>226</v>
      </c>
      <c r="IG404" s="4"/>
      <c r="IH404" s="4" t="s">
        <v>226</v>
      </c>
      <c r="II404" s="4" t="s">
        <v>226</v>
      </c>
      <c r="IJ404" s="4"/>
      <c r="IK404" s="4" t="s">
        <v>226</v>
      </c>
      <c r="IL404" s="4"/>
      <c r="IM404" s="10">
        <f t="shared" ref="IM404:IM435" si="392">11-COUNTBLANK(IB404:IL404)</f>
        <v>6</v>
      </c>
      <c r="IN404" s="10" t="s">
        <v>232</v>
      </c>
      <c r="IO404" s="37">
        <v>27.2727272727273</v>
      </c>
      <c r="IP404" s="4"/>
      <c r="IQ404" s="4"/>
      <c r="IR404" s="4"/>
      <c r="IS404" s="4"/>
      <c r="IT404" s="4"/>
      <c r="IU404" s="4"/>
      <c r="IV404" s="4"/>
      <c r="IW404" s="10">
        <f t="shared" ref="IW404:IW435" si="393">6-COUNTBLANK(IQ404:IV404)</f>
        <v>0</v>
      </c>
      <c r="IX404" s="10"/>
      <c r="IY404" s="37"/>
      <c r="IZ404" s="4"/>
      <c r="JA404" s="4" t="s">
        <v>226</v>
      </c>
      <c r="JB404" s="4"/>
      <c r="JC404" s="4">
        <v>1</v>
      </c>
      <c r="JD404" s="4">
        <v>1</v>
      </c>
      <c r="JE404" s="4" t="s">
        <v>226</v>
      </c>
      <c r="JF404" s="4"/>
      <c r="JG404" s="4"/>
      <c r="JH404" s="4" t="s">
        <v>226</v>
      </c>
      <c r="JI404" s="4">
        <v>1</v>
      </c>
      <c r="JJ404" s="4"/>
      <c r="JK404" s="10">
        <f t="shared" ref="JK404:JK435" si="394">10-COUNTBLANK(JA404:JJ404)</f>
        <v>6</v>
      </c>
      <c r="JL404" s="10" t="s">
        <v>232</v>
      </c>
      <c r="JM404" s="37">
        <v>165</v>
      </c>
      <c r="JN404" s="4"/>
      <c r="JO404" s="4"/>
      <c r="JP404" s="4"/>
      <c r="JQ404" s="4"/>
      <c r="JR404" s="4"/>
      <c r="JS404" s="4"/>
      <c r="JT404" s="10">
        <f t="shared" ref="JT404:JT435" si="395">5-COUNTBLANK(JO404:JS404)</f>
        <v>0</v>
      </c>
      <c r="JU404" s="10"/>
      <c r="JV404" s="37"/>
      <c r="JW404" s="4"/>
      <c r="JX404" s="8">
        <v>25</v>
      </c>
    </row>
    <row r="405" s="6" customFormat="1" ht="13.9" customHeight="1" spans="1:284">
      <c r="A405" s="7" t="s">
        <v>231</v>
      </c>
      <c r="B405" s="18" t="s">
        <v>592</v>
      </c>
      <c r="C405" s="18"/>
      <c r="D405" s="4"/>
      <c r="E405" s="4"/>
      <c r="F405" s="4"/>
      <c r="G405" s="4"/>
      <c r="H405" s="4"/>
      <c r="I405" s="4"/>
      <c r="J405" s="4"/>
      <c r="K405" s="4"/>
      <c r="L405" s="4"/>
      <c r="M405" s="4">
        <v>1</v>
      </c>
      <c r="N405" s="4">
        <v>1</v>
      </c>
      <c r="O405" s="4">
        <v>7</v>
      </c>
      <c r="P405" s="4">
        <v>4</v>
      </c>
      <c r="Q405" s="9">
        <v>4</v>
      </c>
      <c r="R405" s="4"/>
      <c r="S405" s="4"/>
      <c r="T405" s="4"/>
      <c r="U405" s="4"/>
      <c r="V405" s="4"/>
      <c r="W405" s="10">
        <f t="shared" si="374"/>
        <v>0</v>
      </c>
      <c r="X405" s="10"/>
      <c r="Y405" s="11"/>
      <c r="Z405" s="4"/>
      <c r="AA405" s="4"/>
      <c r="AB405" s="4"/>
      <c r="AC405" s="4"/>
      <c r="AD405" s="4"/>
      <c r="AE405" s="4"/>
      <c r="AF405" s="10">
        <f t="shared" si="375"/>
        <v>0</v>
      </c>
      <c r="AG405" s="10"/>
      <c r="AH405" s="11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10">
        <f t="shared" si="376"/>
        <v>0</v>
      </c>
      <c r="AT405" s="10"/>
      <c r="AU405" s="37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10">
        <f t="shared" si="377"/>
        <v>0</v>
      </c>
      <c r="BG405" s="10"/>
      <c r="BH405" s="37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36">
        <f t="shared" si="378"/>
        <v>0</v>
      </c>
      <c r="BT405" s="10"/>
      <c r="BU405" s="37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36">
        <f t="shared" si="379"/>
        <v>0</v>
      </c>
      <c r="CH405" s="10"/>
      <c r="CI405" s="11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10">
        <f t="shared" si="380"/>
        <v>0</v>
      </c>
      <c r="CU405" s="10"/>
      <c r="CV405" s="37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10">
        <f t="shared" si="381"/>
        <v>0</v>
      </c>
      <c r="DI405" s="10"/>
      <c r="DJ405" s="11"/>
      <c r="DK405" s="4"/>
      <c r="DL405" s="4"/>
      <c r="DM405" s="4"/>
      <c r="DN405" s="4"/>
      <c r="DO405" s="4"/>
      <c r="DP405" s="4"/>
      <c r="DQ405" s="4"/>
      <c r="DR405" s="4"/>
      <c r="DS405" s="4"/>
      <c r="DT405" s="36">
        <f t="shared" si="382"/>
        <v>0</v>
      </c>
      <c r="DU405" s="10"/>
      <c r="DV405" s="37"/>
      <c r="DW405" s="4"/>
      <c r="DX405" s="4"/>
      <c r="DY405" s="4"/>
      <c r="DZ405" s="4"/>
      <c r="EA405" s="4"/>
      <c r="EB405" s="4"/>
      <c r="EC405" s="4"/>
      <c r="ED405" s="4"/>
      <c r="EE405" s="4"/>
      <c r="EF405" s="36">
        <f t="shared" si="383"/>
        <v>0</v>
      </c>
      <c r="EG405" s="10"/>
      <c r="EH405" s="37"/>
      <c r="EI405" s="4"/>
      <c r="EJ405" s="4"/>
      <c r="EK405" s="4"/>
      <c r="EL405" s="4"/>
      <c r="EM405" s="4"/>
      <c r="EN405" s="4"/>
      <c r="EO405" s="4"/>
      <c r="EP405" s="4"/>
      <c r="EQ405" s="4"/>
      <c r="ER405" s="10">
        <f t="shared" si="384"/>
        <v>0</v>
      </c>
      <c r="ES405" s="10"/>
      <c r="ET405" s="37">
        <v>0</v>
      </c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10">
        <f t="shared" si="385"/>
        <v>0</v>
      </c>
      <c r="FG405" s="10"/>
      <c r="FH405" s="37"/>
      <c r="FI405" s="4"/>
      <c r="FJ405" s="4"/>
      <c r="FK405" s="4"/>
      <c r="FL405" s="4"/>
      <c r="FM405" s="4"/>
      <c r="FN405" s="4"/>
      <c r="FO405" s="4"/>
      <c r="FP405" s="4"/>
      <c r="FQ405" s="4"/>
      <c r="FR405" s="10">
        <f t="shared" si="386"/>
        <v>0</v>
      </c>
      <c r="FS405" s="10"/>
      <c r="FT405" s="37">
        <v>0</v>
      </c>
      <c r="FU405" s="4"/>
      <c r="FV405" s="4"/>
      <c r="FW405" s="4"/>
      <c r="FX405" s="4"/>
      <c r="FY405" s="4" t="s">
        <v>226</v>
      </c>
      <c r="FZ405" s="4"/>
      <c r="GA405" s="4"/>
      <c r="GB405" s="4"/>
      <c r="GC405" s="4" t="s">
        <v>226</v>
      </c>
      <c r="GD405" s="10">
        <f t="shared" si="387"/>
        <v>2</v>
      </c>
      <c r="GE405" s="10" t="s">
        <v>228</v>
      </c>
      <c r="GF405" s="37">
        <v>12.5</v>
      </c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10">
        <f t="shared" si="388"/>
        <v>0</v>
      </c>
      <c r="GR405" s="10"/>
      <c r="GS405" s="37"/>
      <c r="GT405" s="4"/>
      <c r="GU405" s="4"/>
      <c r="GV405" s="4" t="s">
        <v>226</v>
      </c>
      <c r="GW405" s="4"/>
      <c r="GX405" s="4"/>
      <c r="GY405" s="4" t="s">
        <v>226</v>
      </c>
      <c r="GZ405" s="4"/>
      <c r="HA405" s="10">
        <f t="shared" si="389"/>
        <v>2</v>
      </c>
      <c r="HB405" s="10" t="s">
        <v>228</v>
      </c>
      <c r="HC405" s="37">
        <v>16.6666666666667</v>
      </c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10">
        <f t="shared" si="390"/>
        <v>0</v>
      </c>
      <c r="HO405" s="10"/>
      <c r="HP405" s="37"/>
      <c r="HQ405" s="4"/>
      <c r="HR405" s="4" t="s">
        <v>226</v>
      </c>
      <c r="HS405" s="4" t="s">
        <v>226</v>
      </c>
      <c r="HT405" s="4" t="s">
        <v>226</v>
      </c>
      <c r="HU405" s="4"/>
      <c r="HV405" s="4"/>
      <c r="HW405" s="4" t="s">
        <v>226</v>
      </c>
      <c r="HX405" s="10">
        <f t="shared" si="391"/>
        <v>4</v>
      </c>
      <c r="HY405" s="10" t="s">
        <v>227</v>
      </c>
      <c r="HZ405" s="41">
        <v>33.3333333333333</v>
      </c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10">
        <f t="shared" si="392"/>
        <v>0</v>
      </c>
      <c r="IN405" s="10"/>
      <c r="IO405" s="37"/>
      <c r="IP405" s="4"/>
      <c r="IQ405" s="4"/>
      <c r="IR405" s="4"/>
      <c r="IS405" s="4"/>
      <c r="IT405" s="4"/>
      <c r="IU405" s="4"/>
      <c r="IV405" s="4"/>
      <c r="IW405" s="10">
        <f t="shared" si="393"/>
        <v>0</v>
      </c>
      <c r="IX405" s="10"/>
      <c r="IY405" s="37"/>
      <c r="IZ405" s="4"/>
      <c r="JA405" s="4"/>
      <c r="JB405" s="4"/>
      <c r="JC405" s="4"/>
      <c r="JD405" s="4"/>
      <c r="JE405" s="4"/>
      <c r="JF405" s="4"/>
      <c r="JG405" s="4"/>
      <c r="JH405" s="4"/>
      <c r="JI405" s="4"/>
      <c r="JJ405" s="4"/>
      <c r="JK405" s="10">
        <f t="shared" si="394"/>
        <v>0</v>
      </c>
      <c r="JL405" s="10"/>
      <c r="JM405" s="37"/>
      <c r="JN405" s="4"/>
      <c r="JO405" s="4"/>
      <c r="JP405" s="4"/>
      <c r="JQ405" s="4"/>
      <c r="JR405" s="4"/>
      <c r="JS405" s="4"/>
      <c r="JT405" s="10">
        <f t="shared" si="395"/>
        <v>0</v>
      </c>
      <c r="JU405" s="10"/>
      <c r="JV405" s="37"/>
      <c r="JW405" s="4"/>
      <c r="JX405" s="8">
        <v>8</v>
      </c>
    </row>
    <row r="406" s="6" customFormat="1" ht="13.9" customHeight="1" spans="1:284">
      <c r="A406" s="7" t="s">
        <v>231</v>
      </c>
      <c r="B406" s="18" t="s">
        <v>593</v>
      </c>
      <c r="C406" s="18"/>
      <c r="D406" s="4"/>
      <c r="E406" s="4">
        <v>1</v>
      </c>
      <c r="F406" s="4"/>
      <c r="G406" s="4"/>
      <c r="H406" s="4"/>
      <c r="I406" s="4"/>
      <c r="J406" s="4"/>
      <c r="K406" s="4"/>
      <c r="L406" s="4"/>
      <c r="M406" s="4"/>
      <c r="N406" s="4"/>
      <c r="O406" s="4">
        <v>3</v>
      </c>
      <c r="P406" s="4">
        <v>4</v>
      </c>
      <c r="Q406" s="9">
        <v>5</v>
      </c>
      <c r="R406" s="4"/>
      <c r="S406" s="4"/>
      <c r="T406" s="4"/>
      <c r="U406" s="4"/>
      <c r="V406" s="4"/>
      <c r="W406" s="10">
        <f t="shared" si="374"/>
        <v>0</v>
      </c>
      <c r="X406" s="10"/>
      <c r="Y406" s="11"/>
      <c r="Z406" s="4"/>
      <c r="AA406" s="4"/>
      <c r="AB406" s="4"/>
      <c r="AC406" s="4"/>
      <c r="AD406" s="4"/>
      <c r="AE406" s="4"/>
      <c r="AF406" s="10">
        <f t="shared" si="375"/>
        <v>0</v>
      </c>
      <c r="AG406" s="10"/>
      <c r="AH406" s="11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10">
        <f t="shared" si="376"/>
        <v>0</v>
      </c>
      <c r="AT406" s="10"/>
      <c r="AU406" s="37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10">
        <f t="shared" si="377"/>
        <v>0</v>
      </c>
      <c r="BG406" s="10"/>
      <c r="BH406" s="37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36">
        <f t="shared" si="378"/>
        <v>0</v>
      </c>
      <c r="BT406" s="10"/>
      <c r="BU406" s="37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36">
        <f t="shared" si="379"/>
        <v>0</v>
      </c>
      <c r="CH406" s="10"/>
      <c r="CI406" s="11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10">
        <f t="shared" si="380"/>
        <v>0</v>
      </c>
      <c r="CU406" s="10"/>
      <c r="CV406" s="37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10">
        <f t="shared" si="381"/>
        <v>0</v>
      </c>
      <c r="DI406" s="10"/>
      <c r="DJ406" s="11"/>
      <c r="DK406" s="4"/>
      <c r="DL406" s="4"/>
      <c r="DM406" s="4"/>
      <c r="DN406" s="4"/>
      <c r="DO406" s="4"/>
      <c r="DP406" s="4"/>
      <c r="DQ406" s="4"/>
      <c r="DR406" s="4"/>
      <c r="DS406" s="4"/>
      <c r="DT406" s="36">
        <f t="shared" si="382"/>
        <v>0</v>
      </c>
      <c r="DU406" s="10"/>
      <c r="DV406" s="37"/>
      <c r="DW406" s="4"/>
      <c r="DX406" s="4"/>
      <c r="DY406" s="4"/>
      <c r="DZ406" s="4"/>
      <c r="EA406" s="4"/>
      <c r="EB406" s="4"/>
      <c r="EC406" s="4"/>
      <c r="ED406" s="4"/>
      <c r="EE406" s="4"/>
      <c r="EF406" s="36">
        <f t="shared" si="383"/>
        <v>0</v>
      </c>
      <c r="EG406" s="10"/>
      <c r="EH406" s="37"/>
      <c r="EI406" s="4"/>
      <c r="EJ406" s="4"/>
      <c r="EK406" s="4"/>
      <c r="EL406" s="4"/>
      <c r="EM406" s="4"/>
      <c r="EN406" s="4"/>
      <c r="EO406" s="4"/>
      <c r="EP406" s="4"/>
      <c r="EQ406" s="4"/>
      <c r="ER406" s="10">
        <f t="shared" si="384"/>
        <v>0</v>
      </c>
      <c r="ES406" s="10"/>
      <c r="ET406" s="37">
        <v>0</v>
      </c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10">
        <f t="shared" si="385"/>
        <v>0</v>
      </c>
      <c r="FG406" s="10"/>
      <c r="FH406" s="37"/>
      <c r="FI406" s="4"/>
      <c r="FJ406" s="4"/>
      <c r="FK406" s="4"/>
      <c r="FL406" s="4"/>
      <c r="FM406" s="4"/>
      <c r="FN406" s="4"/>
      <c r="FO406" s="4"/>
      <c r="FP406" s="4"/>
      <c r="FQ406" s="4"/>
      <c r="FR406" s="10">
        <f t="shared" si="386"/>
        <v>0</v>
      </c>
      <c r="FS406" s="10"/>
      <c r="FT406" s="37">
        <v>0</v>
      </c>
      <c r="FU406" s="4"/>
      <c r="FV406" s="4"/>
      <c r="FW406" s="4"/>
      <c r="FX406" s="4"/>
      <c r="FY406" s="4"/>
      <c r="FZ406" s="4"/>
      <c r="GA406" s="4"/>
      <c r="GB406" s="4"/>
      <c r="GC406" s="4"/>
      <c r="GD406" s="10">
        <f t="shared" si="387"/>
        <v>0</v>
      </c>
      <c r="GE406" s="10"/>
      <c r="GF406" s="37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10">
        <f t="shared" si="388"/>
        <v>0</v>
      </c>
      <c r="GR406" s="10"/>
      <c r="GS406" s="37"/>
      <c r="GT406" s="4"/>
      <c r="GU406" s="4"/>
      <c r="GV406" s="4"/>
      <c r="GW406" s="4"/>
      <c r="GX406" s="4"/>
      <c r="GY406" s="4"/>
      <c r="GZ406" s="4"/>
      <c r="HA406" s="10">
        <f t="shared" si="389"/>
        <v>0</v>
      </c>
      <c r="HB406" s="10"/>
      <c r="HC406" s="37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10">
        <f t="shared" si="390"/>
        <v>0</v>
      </c>
      <c r="HO406" s="10"/>
      <c r="HP406" s="37"/>
      <c r="HQ406" s="4"/>
      <c r="HR406" s="4"/>
      <c r="HS406" s="4"/>
      <c r="HT406" s="4"/>
      <c r="HU406" s="4"/>
      <c r="HV406" s="4"/>
      <c r="HW406" s="4"/>
      <c r="HX406" s="10">
        <f t="shared" si="391"/>
        <v>0</v>
      </c>
      <c r="HY406" s="10"/>
      <c r="HZ406" s="41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10">
        <f t="shared" si="392"/>
        <v>0</v>
      </c>
      <c r="IN406" s="10"/>
      <c r="IO406" s="37"/>
      <c r="IP406" s="4"/>
      <c r="IQ406" s="4"/>
      <c r="IR406" s="4"/>
      <c r="IS406" s="4"/>
      <c r="IT406" s="4"/>
      <c r="IU406" s="4"/>
      <c r="IV406" s="4"/>
      <c r="IW406" s="10">
        <f t="shared" si="393"/>
        <v>0</v>
      </c>
      <c r="IX406" s="10"/>
      <c r="IY406" s="37"/>
      <c r="IZ406" s="4"/>
      <c r="JA406" s="4"/>
      <c r="JB406" s="4"/>
      <c r="JC406" s="4"/>
      <c r="JD406" s="4"/>
      <c r="JE406" s="4"/>
      <c r="JF406" s="4"/>
      <c r="JG406" s="4" t="s">
        <v>226</v>
      </c>
      <c r="JH406" s="4"/>
      <c r="JI406" s="4"/>
      <c r="JJ406" s="4"/>
      <c r="JK406" s="10">
        <f t="shared" si="394"/>
        <v>1</v>
      </c>
      <c r="JL406" s="10" t="s">
        <v>230</v>
      </c>
      <c r="JM406" s="37">
        <v>5</v>
      </c>
      <c r="JN406" s="4"/>
      <c r="JO406" s="4"/>
      <c r="JP406" s="4"/>
      <c r="JQ406" s="4"/>
      <c r="JR406" s="4"/>
      <c r="JS406" s="4"/>
      <c r="JT406" s="10">
        <f t="shared" si="395"/>
        <v>0</v>
      </c>
      <c r="JU406" s="10"/>
      <c r="JV406" s="37"/>
      <c r="JW406" s="4"/>
      <c r="JX406" s="8">
        <v>1</v>
      </c>
    </row>
    <row r="407" s="6" customFormat="1" ht="13.9" customHeight="1" spans="1:284">
      <c r="A407" s="7" t="s">
        <v>231</v>
      </c>
      <c r="B407" s="18" t="s">
        <v>594</v>
      </c>
      <c r="C407" s="18"/>
      <c r="D407" s="4">
        <v>0.5</v>
      </c>
      <c r="E407" s="4">
        <v>1</v>
      </c>
      <c r="F407" s="4">
        <v>1</v>
      </c>
      <c r="G407" s="4"/>
      <c r="H407" s="4"/>
      <c r="I407" s="4"/>
      <c r="J407" s="4">
        <v>1</v>
      </c>
      <c r="K407" s="4">
        <v>1</v>
      </c>
      <c r="L407" s="4"/>
      <c r="M407" s="4"/>
      <c r="N407" s="4"/>
      <c r="O407" s="4">
        <v>4</v>
      </c>
      <c r="P407" s="4"/>
      <c r="Q407" s="9"/>
      <c r="R407" s="4"/>
      <c r="S407" s="4"/>
      <c r="T407" s="4"/>
      <c r="U407" s="4">
        <v>1</v>
      </c>
      <c r="V407" s="4"/>
      <c r="W407" s="10">
        <f t="shared" si="374"/>
        <v>1</v>
      </c>
      <c r="X407" s="10" t="s">
        <v>230</v>
      </c>
      <c r="Y407" s="11">
        <v>100</v>
      </c>
      <c r="Z407" s="4"/>
      <c r="AA407" s="4" t="s">
        <v>226</v>
      </c>
      <c r="AB407" s="4"/>
      <c r="AC407" s="4" t="s">
        <v>226</v>
      </c>
      <c r="AD407" s="4" t="s">
        <v>226</v>
      </c>
      <c r="AE407" s="4">
        <v>1</v>
      </c>
      <c r="AF407" s="10">
        <f t="shared" si="375"/>
        <v>4</v>
      </c>
      <c r="AG407" s="10" t="s">
        <v>227</v>
      </c>
      <c r="AH407" s="11">
        <v>130</v>
      </c>
      <c r="AI407" s="4"/>
      <c r="AJ407" s="4"/>
      <c r="AK407" s="4" t="s">
        <v>226</v>
      </c>
      <c r="AL407" s="4" t="s">
        <v>226</v>
      </c>
      <c r="AM407" s="4"/>
      <c r="AN407" s="4"/>
      <c r="AO407" s="4"/>
      <c r="AP407" s="4"/>
      <c r="AQ407" s="4"/>
      <c r="AR407" s="4"/>
      <c r="AS407" s="10">
        <f t="shared" si="376"/>
        <v>2</v>
      </c>
      <c r="AT407" s="10" t="s">
        <v>228</v>
      </c>
      <c r="AU407" s="37">
        <v>11.1111111111111</v>
      </c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10">
        <f t="shared" si="377"/>
        <v>0</v>
      </c>
      <c r="BG407" s="10"/>
      <c r="BH407" s="37"/>
      <c r="BI407" s="4"/>
      <c r="BJ407" s="4"/>
      <c r="BK407" s="4"/>
      <c r="BL407" s="4"/>
      <c r="BM407" s="4" t="s">
        <v>226</v>
      </c>
      <c r="BN407" s="4" t="s">
        <v>226</v>
      </c>
      <c r="BO407" s="4" t="s">
        <v>226</v>
      </c>
      <c r="BP407" s="4"/>
      <c r="BQ407" s="4" t="s">
        <v>226</v>
      </c>
      <c r="BR407" s="4" t="s">
        <v>226</v>
      </c>
      <c r="BS407" s="36">
        <f t="shared" si="378"/>
        <v>5</v>
      </c>
      <c r="BT407" s="10" t="s">
        <v>232</v>
      </c>
      <c r="BU407" s="37">
        <v>27.7777777777778</v>
      </c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36">
        <f t="shared" si="379"/>
        <v>0</v>
      </c>
      <c r="CH407" s="10"/>
      <c r="CI407" s="11"/>
      <c r="CJ407" s="4"/>
      <c r="CK407" s="4" t="s">
        <v>226</v>
      </c>
      <c r="CL407" s="4">
        <v>1</v>
      </c>
      <c r="CM407" s="4"/>
      <c r="CN407" s="4" t="s">
        <v>226</v>
      </c>
      <c r="CO407" s="4" t="s">
        <v>226</v>
      </c>
      <c r="CP407" s="4" t="s">
        <v>226</v>
      </c>
      <c r="CQ407" s="4" t="s">
        <v>226</v>
      </c>
      <c r="CR407" s="4" t="s">
        <v>226</v>
      </c>
      <c r="CS407" s="4" t="s">
        <v>226</v>
      </c>
      <c r="CT407" s="10">
        <f t="shared" si="380"/>
        <v>8</v>
      </c>
      <c r="CU407" s="10" t="s">
        <v>233</v>
      </c>
      <c r="CV407" s="37">
        <v>94.4444444444444</v>
      </c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10">
        <f t="shared" si="381"/>
        <v>0</v>
      </c>
      <c r="DI407" s="10"/>
      <c r="DJ407" s="11"/>
      <c r="DK407" s="4"/>
      <c r="DL407" s="4" t="s">
        <v>226</v>
      </c>
      <c r="DM407" s="4"/>
      <c r="DN407" s="4" t="s">
        <v>226</v>
      </c>
      <c r="DO407" s="4" t="s">
        <v>226</v>
      </c>
      <c r="DP407" s="4" t="s">
        <v>226</v>
      </c>
      <c r="DQ407" s="4"/>
      <c r="DR407" s="4" t="s">
        <v>226</v>
      </c>
      <c r="DS407" s="4"/>
      <c r="DT407" s="36">
        <f t="shared" si="382"/>
        <v>5</v>
      </c>
      <c r="DU407" s="10" t="s">
        <v>227</v>
      </c>
      <c r="DV407" s="37">
        <v>31.25</v>
      </c>
      <c r="DW407" s="4"/>
      <c r="DX407" s="4"/>
      <c r="DY407" s="4"/>
      <c r="DZ407" s="4"/>
      <c r="EA407" s="4"/>
      <c r="EB407" s="4"/>
      <c r="EC407" s="4"/>
      <c r="ED407" s="4"/>
      <c r="EE407" s="4"/>
      <c r="EF407" s="36">
        <f t="shared" si="383"/>
        <v>0</v>
      </c>
      <c r="EG407" s="10"/>
      <c r="EH407" s="37"/>
      <c r="EI407" s="4"/>
      <c r="EJ407" s="4"/>
      <c r="EK407" s="4"/>
      <c r="EL407" s="4"/>
      <c r="EM407" s="4"/>
      <c r="EN407" s="4"/>
      <c r="EO407" s="4"/>
      <c r="EP407" s="4"/>
      <c r="EQ407" s="4"/>
      <c r="ER407" s="10">
        <f t="shared" si="384"/>
        <v>0</v>
      </c>
      <c r="ES407" s="10"/>
      <c r="ET407" s="37">
        <v>0</v>
      </c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10">
        <f t="shared" si="385"/>
        <v>0</v>
      </c>
      <c r="FG407" s="10"/>
      <c r="FH407" s="37"/>
      <c r="FI407" s="4"/>
      <c r="FJ407" s="4"/>
      <c r="FK407" s="4"/>
      <c r="FL407" s="4"/>
      <c r="FM407" s="4"/>
      <c r="FN407" s="4"/>
      <c r="FO407" s="4"/>
      <c r="FP407" s="4"/>
      <c r="FQ407" s="4"/>
      <c r="FR407" s="10">
        <f t="shared" si="386"/>
        <v>0</v>
      </c>
      <c r="FS407" s="10"/>
      <c r="FT407" s="37">
        <v>0</v>
      </c>
      <c r="FU407" s="4"/>
      <c r="FV407" s="4"/>
      <c r="FW407" s="4"/>
      <c r="FX407" s="4"/>
      <c r="FY407" s="4"/>
      <c r="FZ407" s="4"/>
      <c r="GA407" s="4"/>
      <c r="GB407" s="4"/>
      <c r="GC407" s="4"/>
      <c r="GD407" s="10">
        <f t="shared" si="387"/>
        <v>0</v>
      </c>
      <c r="GE407" s="10"/>
      <c r="GF407" s="37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10">
        <f t="shared" si="388"/>
        <v>0</v>
      </c>
      <c r="GR407" s="10"/>
      <c r="GS407" s="37"/>
      <c r="GT407" s="4"/>
      <c r="GU407" s="4"/>
      <c r="GV407" s="4"/>
      <c r="GW407" s="4"/>
      <c r="GX407" s="4"/>
      <c r="GY407" s="4"/>
      <c r="GZ407" s="4"/>
      <c r="HA407" s="10">
        <f t="shared" si="389"/>
        <v>0</v>
      </c>
      <c r="HB407" s="10"/>
      <c r="HC407" s="37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10">
        <f t="shared" si="390"/>
        <v>0</v>
      </c>
      <c r="HO407" s="10"/>
      <c r="HP407" s="37"/>
      <c r="HQ407" s="4"/>
      <c r="HR407" s="4"/>
      <c r="HS407" s="4"/>
      <c r="HT407" s="4"/>
      <c r="HU407" s="4"/>
      <c r="HV407" s="4"/>
      <c r="HW407" s="4"/>
      <c r="HX407" s="10">
        <f t="shared" si="391"/>
        <v>0</v>
      </c>
      <c r="HY407" s="10"/>
      <c r="HZ407" s="41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10">
        <f t="shared" si="392"/>
        <v>0</v>
      </c>
      <c r="IN407" s="10"/>
      <c r="IO407" s="37"/>
      <c r="IP407" s="4"/>
      <c r="IQ407" s="4"/>
      <c r="IR407" s="4"/>
      <c r="IS407" s="4"/>
      <c r="IT407" s="4"/>
      <c r="IU407" s="4"/>
      <c r="IV407" s="4"/>
      <c r="IW407" s="10">
        <f t="shared" si="393"/>
        <v>0</v>
      </c>
      <c r="IX407" s="10"/>
      <c r="IY407" s="37"/>
      <c r="IZ407" s="4"/>
      <c r="JA407" s="4"/>
      <c r="JB407" s="4"/>
      <c r="JC407" s="4"/>
      <c r="JD407" s="4"/>
      <c r="JE407" s="4"/>
      <c r="JF407" s="4"/>
      <c r="JG407" s="4"/>
      <c r="JH407" s="4"/>
      <c r="JI407" s="4"/>
      <c r="JJ407" s="4"/>
      <c r="JK407" s="10">
        <f t="shared" si="394"/>
        <v>0</v>
      </c>
      <c r="JL407" s="10"/>
      <c r="JM407" s="37"/>
      <c r="JN407" s="4"/>
      <c r="JO407" s="4"/>
      <c r="JP407" s="4"/>
      <c r="JQ407" s="4"/>
      <c r="JR407" s="4"/>
      <c r="JS407" s="4"/>
      <c r="JT407" s="10">
        <f t="shared" si="395"/>
        <v>0</v>
      </c>
      <c r="JU407" s="10"/>
      <c r="JV407" s="37"/>
      <c r="JW407" s="4"/>
      <c r="JX407" s="8">
        <v>25</v>
      </c>
    </row>
    <row r="408" s="6" customFormat="1" ht="13.9" customHeight="1" spans="1:284">
      <c r="A408" s="7" t="s">
        <v>231</v>
      </c>
      <c r="B408" s="18" t="s">
        <v>595</v>
      </c>
      <c r="C408" s="18"/>
      <c r="D408" s="4"/>
      <c r="E408" s="4">
        <v>1</v>
      </c>
      <c r="F408" s="4"/>
      <c r="G408" s="4"/>
      <c r="H408" s="4">
        <v>1</v>
      </c>
      <c r="I408" s="4">
        <v>1</v>
      </c>
      <c r="J408" s="4"/>
      <c r="K408" s="4">
        <v>1</v>
      </c>
      <c r="L408" s="4">
        <v>1</v>
      </c>
      <c r="M408" s="4"/>
      <c r="N408" s="4"/>
      <c r="O408" s="4">
        <v>7</v>
      </c>
      <c r="P408" s="4">
        <v>6</v>
      </c>
      <c r="Q408" s="9">
        <v>4</v>
      </c>
      <c r="R408" s="4" t="s">
        <v>226</v>
      </c>
      <c r="S408" s="4"/>
      <c r="T408" s="4"/>
      <c r="U408" s="4"/>
      <c r="V408" s="4"/>
      <c r="W408" s="10">
        <f t="shared" si="374"/>
        <v>1</v>
      </c>
      <c r="X408" s="10" t="s">
        <v>230</v>
      </c>
      <c r="Y408" s="11">
        <v>10</v>
      </c>
      <c r="Z408" s="4"/>
      <c r="AA408" s="4"/>
      <c r="AB408" s="4"/>
      <c r="AC408" s="4"/>
      <c r="AD408" s="4"/>
      <c r="AE408" s="4"/>
      <c r="AF408" s="10">
        <f t="shared" si="375"/>
        <v>0</v>
      </c>
      <c r="AG408" s="10"/>
      <c r="AH408" s="11"/>
      <c r="AI408" s="4"/>
      <c r="AJ408" s="4"/>
      <c r="AK408" s="4" t="s">
        <v>226</v>
      </c>
      <c r="AL408" s="4" t="s">
        <v>226</v>
      </c>
      <c r="AM408" s="4" t="s">
        <v>226</v>
      </c>
      <c r="AN408" s="4">
        <v>1</v>
      </c>
      <c r="AO408" s="4" t="s">
        <v>226</v>
      </c>
      <c r="AP408" s="4"/>
      <c r="AQ408" s="4"/>
      <c r="AR408" s="4">
        <v>1</v>
      </c>
      <c r="AS408" s="10">
        <f t="shared" si="376"/>
        <v>6</v>
      </c>
      <c r="AT408" s="10" t="s">
        <v>227</v>
      </c>
      <c r="AU408" s="37">
        <v>133.333333333333</v>
      </c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10">
        <f t="shared" si="377"/>
        <v>0</v>
      </c>
      <c r="BG408" s="10"/>
      <c r="BH408" s="37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36">
        <f t="shared" si="378"/>
        <v>0</v>
      </c>
      <c r="BT408" s="10"/>
      <c r="BU408" s="37"/>
      <c r="BV408" s="4"/>
      <c r="BW408" s="4" t="s">
        <v>226</v>
      </c>
      <c r="BX408" s="4"/>
      <c r="BY408" s="4" t="s">
        <v>226</v>
      </c>
      <c r="BZ408" s="4"/>
      <c r="CA408" s="4" t="s">
        <v>226</v>
      </c>
      <c r="CB408" s="4"/>
      <c r="CC408" s="4" t="s">
        <v>226</v>
      </c>
      <c r="CD408" s="4" t="s">
        <v>226</v>
      </c>
      <c r="CE408" s="4"/>
      <c r="CF408" s="4">
        <v>1</v>
      </c>
      <c r="CG408" s="36">
        <f t="shared" si="379"/>
        <v>6</v>
      </c>
      <c r="CH408" s="10" t="s">
        <v>232</v>
      </c>
      <c r="CI408" s="11">
        <v>75</v>
      </c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10">
        <f t="shared" si="380"/>
        <v>0</v>
      </c>
      <c r="CU408" s="10"/>
      <c r="CV408" s="37"/>
      <c r="CW408" s="4"/>
      <c r="CX408" s="4">
        <v>1</v>
      </c>
      <c r="CY408" s="4" t="s">
        <v>226</v>
      </c>
      <c r="CZ408" s="4"/>
      <c r="DA408" s="4"/>
      <c r="DB408" s="4"/>
      <c r="DC408" s="4">
        <v>2</v>
      </c>
      <c r="DD408" s="4">
        <v>1</v>
      </c>
      <c r="DE408" s="4" t="s">
        <v>226</v>
      </c>
      <c r="DF408" s="4"/>
      <c r="DG408" s="4">
        <v>1</v>
      </c>
      <c r="DH408" s="10">
        <f t="shared" si="381"/>
        <v>6</v>
      </c>
      <c r="DI408" s="10" t="s">
        <v>232</v>
      </c>
      <c r="DJ408" s="11">
        <v>335</v>
      </c>
      <c r="DK408" s="4"/>
      <c r="DL408" s="4"/>
      <c r="DM408" s="4"/>
      <c r="DN408" s="4"/>
      <c r="DO408" s="4"/>
      <c r="DP408" s="4"/>
      <c r="DQ408" s="4"/>
      <c r="DR408" s="4"/>
      <c r="DS408" s="4"/>
      <c r="DT408" s="36">
        <f t="shared" si="382"/>
        <v>0</v>
      </c>
      <c r="DU408" s="10"/>
      <c r="DV408" s="37"/>
      <c r="DW408" s="4"/>
      <c r="DX408" s="4" t="s">
        <v>226</v>
      </c>
      <c r="DY408" s="4"/>
      <c r="DZ408" s="4">
        <v>1</v>
      </c>
      <c r="EA408" s="4">
        <v>1</v>
      </c>
      <c r="EB408" s="4" t="s">
        <v>226</v>
      </c>
      <c r="EC408" s="4" t="s">
        <v>226</v>
      </c>
      <c r="ED408" s="4" t="s">
        <v>226</v>
      </c>
      <c r="EE408" s="4"/>
      <c r="EF408" s="36">
        <f t="shared" si="383"/>
        <v>6</v>
      </c>
      <c r="EG408" s="10" t="s">
        <v>227</v>
      </c>
      <c r="EH408" s="37">
        <v>150</v>
      </c>
      <c r="EI408" s="4"/>
      <c r="EJ408" s="4"/>
      <c r="EK408" s="4"/>
      <c r="EL408" s="4"/>
      <c r="EM408" s="4"/>
      <c r="EN408" s="4"/>
      <c r="EO408" s="4"/>
      <c r="EP408" s="4"/>
      <c r="EQ408" s="4"/>
      <c r="ER408" s="10">
        <f t="shared" si="384"/>
        <v>0</v>
      </c>
      <c r="ES408" s="10"/>
      <c r="ET408" s="37">
        <v>0</v>
      </c>
      <c r="EU408" s="4"/>
      <c r="EV408" s="4">
        <v>1</v>
      </c>
      <c r="EW408" s="4" t="s">
        <v>226</v>
      </c>
      <c r="EX408" s="4">
        <v>2</v>
      </c>
      <c r="EY408" s="4">
        <v>1</v>
      </c>
      <c r="EZ408" s="4">
        <v>1</v>
      </c>
      <c r="FA408" s="4">
        <v>1</v>
      </c>
      <c r="FB408" s="4">
        <v>1</v>
      </c>
      <c r="FC408" s="4" t="s">
        <v>226</v>
      </c>
      <c r="FD408" s="4">
        <v>3</v>
      </c>
      <c r="FE408" s="4">
        <v>1</v>
      </c>
      <c r="FF408" s="10">
        <f t="shared" si="385"/>
        <v>10</v>
      </c>
      <c r="FG408" s="10" t="s">
        <v>233</v>
      </c>
      <c r="FH408" s="37">
        <v>860</v>
      </c>
      <c r="FI408" s="4"/>
      <c r="FJ408" s="4"/>
      <c r="FK408" s="4"/>
      <c r="FL408" s="4"/>
      <c r="FM408" s="4"/>
      <c r="FN408" s="4"/>
      <c r="FO408" s="4"/>
      <c r="FP408" s="4" t="s">
        <v>226</v>
      </c>
      <c r="FQ408" s="4"/>
      <c r="FR408" s="10">
        <f t="shared" si="386"/>
        <v>1</v>
      </c>
      <c r="FS408" s="10" t="s">
        <v>230</v>
      </c>
      <c r="FT408" s="37">
        <v>6.25</v>
      </c>
      <c r="FU408" s="4"/>
      <c r="FV408" s="4"/>
      <c r="FW408" s="4"/>
      <c r="FX408" s="4"/>
      <c r="FY408" s="4">
        <v>1</v>
      </c>
      <c r="FZ408" s="4"/>
      <c r="GA408" s="4" t="s">
        <v>226</v>
      </c>
      <c r="GB408" s="4">
        <v>1</v>
      </c>
      <c r="GC408" s="4">
        <v>1</v>
      </c>
      <c r="GD408" s="10">
        <f t="shared" si="387"/>
        <v>4</v>
      </c>
      <c r="GE408" s="10" t="s">
        <v>232</v>
      </c>
      <c r="GF408" s="37">
        <v>193.75</v>
      </c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10">
        <f t="shared" si="388"/>
        <v>0</v>
      </c>
      <c r="GR408" s="10"/>
      <c r="GS408" s="37"/>
      <c r="GT408" s="4"/>
      <c r="GU408" s="4"/>
      <c r="GV408" s="4">
        <v>2</v>
      </c>
      <c r="GW408" s="4" t="s">
        <v>226</v>
      </c>
      <c r="GX408" s="4"/>
      <c r="GY408" s="4"/>
      <c r="GZ408" s="4" t="s">
        <v>226</v>
      </c>
      <c r="HA408" s="10">
        <f t="shared" si="389"/>
        <v>3</v>
      </c>
      <c r="HB408" s="10" t="s">
        <v>232</v>
      </c>
      <c r="HC408" s="37">
        <v>308.333333333333</v>
      </c>
      <c r="HD408" s="4"/>
      <c r="HE408" s="4"/>
      <c r="HF408" s="4" t="s">
        <v>226</v>
      </c>
      <c r="HG408" s="4" t="s">
        <v>226</v>
      </c>
      <c r="HH408" s="4" t="s">
        <v>226</v>
      </c>
      <c r="HI408" s="4"/>
      <c r="HJ408" s="4"/>
      <c r="HK408" s="4"/>
      <c r="HL408" s="4" t="s">
        <v>226</v>
      </c>
      <c r="HM408" s="4"/>
      <c r="HN408" s="10">
        <f t="shared" si="390"/>
        <v>4</v>
      </c>
      <c r="HO408" s="10" t="s">
        <v>232</v>
      </c>
      <c r="HP408" s="37">
        <v>22.2222222222222</v>
      </c>
      <c r="HQ408" s="4"/>
      <c r="HR408" s="4">
        <v>2</v>
      </c>
      <c r="HS408" s="4"/>
      <c r="HT408" s="4">
        <v>1</v>
      </c>
      <c r="HU408" s="4">
        <v>2</v>
      </c>
      <c r="HV408" s="4"/>
      <c r="HW408" s="4" t="s">
        <v>226</v>
      </c>
      <c r="HX408" s="10">
        <f t="shared" si="391"/>
        <v>4</v>
      </c>
      <c r="HY408" s="10" t="s">
        <v>227</v>
      </c>
      <c r="HZ408" s="41">
        <v>675</v>
      </c>
      <c r="IA408" s="4"/>
      <c r="IB408" s="4"/>
      <c r="IC408" s="4" t="s">
        <v>226</v>
      </c>
      <c r="ID408" s="4" t="s">
        <v>226</v>
      </c>
      <c r="IE408" s="4" t="s">
        <v>226</v>
      </c>
      <c r="IF408" s="4"/>
      <c r="IG408" s="4"/>
      <c r="IH408" s="4"/>
      <c r="II408" s="4"/>
      <c r="IJ408" s="4"/>
      <c r="IK408" s="4"/>
      <c r="IL408" s="4" t="s">
        <v>226</v>
      </c>
      <c r="IM408" s="10">
        <f t="shared" si="392"/>
        <v>4</v>
      </c>
      <c r="IN408" s="10" t="s">
        <v>228</v>
      </c>
      <c r="IO408" s="37">
        <v>18.1818181818182</v>
      </c>
      <c r="IP408" s="4"/>
      <c r="IQ408" s="4"/>
      <c r="IR408" s="4">
        <v>1</v>
      </c>
      <c r="IS408" s="4">
        <v>1</v>
      </c>
      <c r="IT408" s="4">
        <v>1</v>
      </c>
      <c r="IU408" s="4">
        <v>1</v>
      </c>
      <c r="IV408" s="4" t="s">
        <v>226</v>
      </c>
      <c r="IW408" s="10">
        <f t="shared" si="393"/>
        <v>5</v>
      </c>
      <c r="IX408" s="10" t="s">
        <v>233</v>
      </c>
      <c r="IY408" s="37">
        <v>341.666666666667</v>
      </c>
      <c r="IZ408" s="4"/>
      <c r="JA408" s="4"/>
      <c r="JB408" s="4" t="s">
        <v>226</v>
      </c>
      <c r="JC408" s="4"/>
      <c r="JD408" s="4"/>
      <c r="JE408" s="4"/>
      <c r="JF408" s="4" t="s">
        <v>226</v>
      </c>
      <c r="JG408" s="4"/>
      <c r="JH408" s="4"/>
      <c r="JI408" s="4"/>
      <c r="JJ408" s="4" t="s">
        <v>226</v>
      </c>
      <c r="JK408" s="10">
        <f t="shared" si="394"/>
        <v>3</v>
      </c>
      <c r="JL408" s="10" t="s">
        <v>228</v>
      </c>
      <c r="JM408" s="37">
        <v>15</v>
      </c>
      <c r="JN408" s="4"/>
      <c r="JO408" s="4" t="s">
        <v>226</v>
      </c>
      <c r="JP408" s="4"/>
      <c r="JQ408" s="4">
        <v>1</v>
      </c>
      <c r="JR408" s="4"/>
      <c r="JS408" s="4"/>
      <c r="JT408" s="10">
        <f t="shared" si="395"/>
        <v>2</v>
      </c>
      <c r="JU408" s="10" t="s">
        <v>228</v>
      </c>
      <c r="JV408" s="37">
        <v>110</v>
      </c>
      <c r="JW408" s="4"/>
      <c r="JX408" s="8">
        <v>65</v>
      </c>
    </row>
    <row r="409" s="6" customFormat="1" ht="13.9" customHeight="1" spans="1:284">
      <c r="A409" s="7" t="s">
        <v>231</v>
      </c>
      <c r="B409" s="18" t="s">
        <v>596</v>
      </c>
      <c r="C409" s="18"/>
      <c r="D409" s="4"/>
      <c r="E409" s="4">
        <v>1</v>
      </c>
      <c r="F409" s="4"/>
      <c r="G409" s="4"/>
      <c r="H409" s="4">
        <v>1</v>
      </c>
      <c r="I409" s="4"/>
      <c r="J409" s="4"/>
      <c r="K409" s="4">
        <v>1</v>
      </c>
      <c r="L409" s="4"/>
      <c r="M409" s="4"/>
      <c r="N409" s="4"/>
      <c r="O409" s="4">
        <v>7</v>
      </c>
      <c r="P409" s="4">
        <v>6</v>
      </c>
      <c r="Q409" s="9">
        <v>2</v>
      </c>
      <c r="R409" s="4"/>
      <c r="S409" s="4"/>
      <c r="T409" s="4"/>
      <c r="U409" s="4"/>
      <c r="V409" s="4"/>
      <c r="W409" s="10">
        <f t="shared" si="374"/>
        <v>0</v>
      </c>
      <c r="X409" s="10"/>
      <c r="Y409" s="11"/>
      <c r="Z409" s="4"/>
      <c r="AA409" s="4"/>
      <c r="AB409" s="4"/>
      <c r="AC409" s="4"/>
      <c r="AD409" s="4"/>
      <c r="AE409" s="4"/>
      <c r="AF409" s="10">
        <f t="shared" si="375"/>
        <v>0</v>
      </c>
      <c r="AG409" s="10"/>
      <c r="AH409" s="11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10">
        <f t="shared" si="376"/>
        <v>0</v>
      </c>
      <c r="AT409" s="10"/>
      <c r="AU409" s="37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10">
        <f t="shared" si="377"/>
        <v>0</v>
      </c>
      <c r="BG409" s="10"/>
      <c r="BH409" s="37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36">
        <f t="shared" si="378"/>
        <v>0</v>
      </c>
      <c r="BT409" s="10"/>
      <c r="BU409" s="37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36">
        <f t="shared" si="379"/>
        <v>0</v>
      </c>
      <c r="CH409" s="10"/>
      <c r="CI409" s="11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10">
        <f t="shared" si="380"/>
        <v>0</v>
      </c>
      <c r="CU409" s="10"/>
      <c r="CV409" s="37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10">
        <f t="shared" si="381"/>
        <v>0</v>
      </c>
      <c r="DI409" s="10"/>
      <c r="DJ409" s="11"/>
      <c r="DK409" s="4"/>
      <c r="DL409" s="4"/>
      <c r="DM409" s="4"/>
      <c r="DN409" s="4"/>
      <c r="DO409" s="4"/>
      <c r="DP409" s="4"/>
      <c r="DQ409" s="4"/>
      <c r="DR409" s="4"/>
      <c r="DS409" s="4"/>
      <c r="DT409" s="36">
        <f t="shared" si="382"/>
        <v>0</v>
      </c>
      <c r="DU409" s="10"/>
      <c r="DV409" s="37"/>
      <c r="DW409" s="4"/>
      <c r="DX409" s="4"/>
      <c r="DY409" s="4"/>
      <c r="DZ409" s="4"/>
      <c r="EA409" s="4"/>
      <c r="EB409" s="4"/>
      <c r="EC409" s="4"/>
      <c r="ED409" s="4"/>
      <c r="EE409" s="4"/>
      <c r="EF409" s="36">
        <f t="shared" si="383"/>
        <v>0</v>
      </c>
      <c r="EG409" s="10"/>
      <c r="EH409" s="37"/>
      <c r="EI409" s="4"/>
      <c r="EJ409" s="4"/>
      <c r="EK409" s="4"/>
      <c r="EL409" s="4"/>
      <c r="EM409" s="4"/>
      <c r="EN409" s="4"/>
      <c r="EO409" s="4"/>
      <c r="EP409" s="4"/>
      <c r="EQ409" s="4"/>
      <c r="ER409" s="10">
        <f t="shared" si="384"/>
        <v>0</v>
      </c>
      <c r="ES409" s="10"/>
      <c r="ET409" s="37">
        <v>0</v>
      </c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10">
        <f t="shared" si="385"/>
        <v>0</v>
      </c>
      <c r="FG409" s="10"/>
      <c r="FH409" s="37"/>
      <c r="FI409" s="4"/>
      <c r="FJ409" s="4"/>
      <c r="FK409" s="4"/>
      <c r="FL409" s="4"/>
      <c r="FM409" s="4"/>
      <c r="FN409" s="4"/>
      <c r="FO409" s="4"/>
      <c r="FP409" s="4"/>
      <c r="FQ409" s="4"/>
      <c r="FR409" s="10">
        <f t="shared" si="386"/>
        <v>0</v>
      </c>
      <c r="FS409" s="10"/>
      <c r="FT409" s="37">
        <v>0</v>
      </c>
      <c r="FU409" s="4"/>
      <c r="FV409" s="4"/>
      <c r="FW409" s="4"/>
      <c r="FX409" s="4">
        <v>1</v>
      </c>
      <c r="FY409" s="4"/>
      <c r="FZ409" s="4"/>
      <c r="GA409" s="4"/>
      <c r="GB409" s="4"/>
      <c r="GC409" s="4"/>
      <c r="GD409" s="10">
        <f t="shared" si="387"/>
        <v>1</v>
      </c>
      <c r="GE409" s="10" t="s">
        <v>230</v>
      </c>
      <c r="GF409" s="37">
        <v>62.5</v>
      </c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10">
        <f t="shared" si="388"/>
        <v>0</v>
      </c>
      <c r="GR409" s="10"/>
      <c r="GS409" s="37"/>
      <c r="GT409" s="4"/>
      <c r="GU409" s="4"/>
      <c r="GV409" s="4"/>
      <c r="GW409" s="4"/>
      <c r="GX409" s="4"/>
      <c r="GY409" s="4"/>
      <c r="GZ409" s="4"/>
      <c r="HA409" s="10">
        <f t="shared" si="389"/>
        <v>0</v>
      </c>
      <c r="HB409" s="10"/>
      <c r="HC409" s="37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10">
        <f t="shared" si="390"/>
        <v>0</v>
      </c>
      <c r="HO409" s="10"/>
      <c r="HP409" s="37"/>
      <c r="HQ409" s="4"/>
      <c r="HR409" s="4"/>
      <c r="HS409" s="4"/>
      <c r="HT409" s="4">
        <v>1</v>
      </c>
      <c r="HU409" s="4"/>
      <c r="HV409" s="4"/>
      <c r="HW409" s="4"/>
      <c r="HX409" s="10">
        <f t="shared" si="391"/>
        <v>1</v>
      </c>
      <c r="HY409" s="10" t="s">
        <v>230</v>
      </c>
      <c r="HZ409" s="41">
        <v>83.3333333333333</v>
      </c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10">
        <f t="shared" si="392"/>
        <v>0</v>
      </c>
      <c r="IN409" s="10"/>
      <c r="IO409" s="37"/>
      <c r="IP409" s="4"/>
      <c r="IQ409" s="4" t="s">
        <v>226</v>
      </c>
      <c r="IR409" s="4"/>
      <c r="IS409" s="4"/>
      <c r="IT409" s="4"/>
      <c r="IU409" s="4"/>
      <c r="IV409" s="4"/>
      <c r="IW409" s="10">
        <f t="shared" si="393"/>
        <v>1</v>
      </c>
      <c r="IX409" s="10" t="s">
        <v>230</v>
      </c>
      <c r="IY409" s="37">
        <v>8.33333333333333</v>
      </c>
      <c r="IZ409" s="4"/>
      <c r="JA409" s="4"/>
      <c r="JB409" s="4"/>
      <c r="JC409" s="4"/>
      <c r="JD409" s="4"/>
      <c r="JE409" s="4"/>
      <c r="JF409" s="4"/>
      <c r="JG409" s="4"/>
      <c r="JH409" s="4"/>
      <c r="JI409" s="4"/>
      <c r="JJ409" s="4"/>
      <c r="JK409" s="10">
        <f t="shared" si="394"/>
        <v>0</v>
      </c>
      <c r="JL409" s="10"/>
      <c r="JM409" s="37"/>
      <c r="JN409" s="4"/>
      <c r="JO409" s="4"/>
      <c r="JP409" s="4"/>
      <c r="JQ409" s="4"/>
      <c r="JR409" s="4">
        <v>3</v>
      </c>
      <c r="JS409" s="4">
        <v>1</v>
      </c>
      <c r="JT409" s="10">
        <f t="shared" si="395"/>
        <v>2</v>
      </c>
      <c r="JU409" s="10" t="s">
        <v>228</v>
      </c>
      <c r="JV409" s="37">
        <v>850</v>
      </c>
      <c r="JW409" s="4"/>
      <c r="JX409" s="8">
        <v>5</v>
      </c>
    </row>
    <row r="410" s="6" customFormat="1" ht="13.9" customHeight="1" spans="1:284">
      <c r="A410" s="7" t="s">
        <v>231</v>
      </c>
      <c r="B410" s="18" t="s">
        <v>597</v>
      </c>
      <c r="C410" s="18"/>
      <c r="D410" s="4"/>
      <c r="E410" s="4"/>
      <c r="F410" s="4"/>
      <c r="G410" s="4"/>
      <c r="H410" s="4"/>
      <c r="I410" s="4"/>
      <c r="J410" s="4">
        <v>1</v>
      </c>
      <c r="K410" s="4"/>
      <c r="L410" s="4">
        <v>1</v>
      </c>
      <c r="M410" s="4"/>
      <c r="N410" s="4"/>
      <c r="O410" s="4">
        <v>9</v>
      </c>
      <c r="P410" s="4">
        <v>3</v>
      </c>
      <c r="Q410" s="9">
        <v>1</v>
      </c>
      <c r="R410" s="4"/>
      <c r="S410" s="4"/>
      <c r="T410" s="4"/>
      <c r="U410" s="4"/>
      <c r="V410" s="4"/>
      <c r="W410" s="10">
        <f t="shared" si="374"/>
        <v>0</v>
      </c>
      <c r="X410" s="10"/>
      <c r="Y410" s="11"/>
      <c r="Z410" s="4"/>
      <c r="AA410" s="4"/>
      <c r="AB410" s="4"/>
      <c r="AC410" s="4"/>
      <c r="AD410" s="4"/>
      <c r="AE410" s="4"/>
      <c r="AF410" s="10">
        <f t="shared" si="375"/>
        <v>0</v>
      </c>
      <c r="AG410" s="10"/>
      <c r="AH410" s="11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10">
        <f t="shared" si="376"/>
        <v>0</v>
      </c>
      <c r="AT410" s="10"/>
      <c r="AU410" s="37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10">
        <f t="shared" si="377"/>
        <v>0</v>
      </c>
      <c r="BG410" s="10"/>
      <c r="BH410" s="37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36">
        <f t="shared" si="378"/>
        <v>0</v>
      </c>
      <c r="BT410" s="10"/>
      <c r="BU410" s="37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36">
        <f t="shared" si="379"/>
        <v>0</v>
      </c>
      <c r="CH410" s="10"/>
      <c r="CI410" s="11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10">
        <f t="shared" si="380"/>
        <v>0</v>
      </c>
      <c r="CU410" s="10"/>
      <c r="CV410" s="37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10">
        <f t="shared" si="381"/>
        <v>0</v>
      </c>
      <c r="DI410" s="10"/>
      <c r="DJ410" s="11"/>
      <c r="DK410" s="4"/>
      <c r="DL410" s="4"/>
      <c r="DM410" s="4"/>
      <c r="DN410" s="4"/>
      <c r="DO410" s="4"/>
      <c r="DP410" s="4"/>
      <c r="DQ410" s="4"/>
      <c r="DR410" s="4"/>
      <c r="DS410" s="4"/>
      <c r="DT410" s="36">
        <f t="shared" si="382"/>
        <v>0</v>
      </c>
      <c r="DU410" s="10"/>
      <c r="DV410" s="37"/>
      <c r="DW410" s="4"/>
      <c r="DX410" s="4"/>
      <c r="DY410" s="4"/>
      <c r="DZ410" s="4"/>
      <c r="EA410" s="4"/>
      <c r="EB410" s="4"/>
      <c r="EC410" s="4"/>
      <c r="ED410" s="4"/>
      <c r="EE410" s="4"/>
      <c r="EF410" s="36">
        <f t="shared" si="383"/>
        <v>0</v>
      </c>
      <c r="EG410" s="10"/>
      <c r="EH410" s="37"/>
      <c r="EI410" s="4"/>
      <c r="EJ410" s="4"/>
      <c r="EK410" s="4"/>
      <c r="EL410" s="4"/>
      <c r="EM410" s="4"/>
      <c r="EN410" s="4"/>
      <c r="EO410" s="4"/>
      <c r="EP410" s="4"/>
      <c r="EQ410" s="4"/>
      <c r="ER410" s="10">
        <f t="shared" si="384"/>
        <v>0</v>
      </c>
      <c r="ES410" s="10"/>
      <c r="ET410" s="37">
        <v>0</v>
      </c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10">
        <f t="shared" si="385"/>
        <v>0</v>
      </c>
      <c r="FG410" s="10"/>
      <c r="FH410" s="37"/>
      <c r="FI410" s="4"/>
      <c r="FJ410" s="4"/>
      <c r="FK410" s="4"/>
      <c r="FL410" s="4"/>
      <c r="FM410" s="4"/>
      <c r="FN410" s="4"/>
      <c r="FO410" s="4"/>
      <c r="FP410" s="4"/>
      <c r="FQ410" s="4"/>
      <c r="FR410" s="10">
        <f t="shared" si="386"/>
        <v>0</v>
      </c>
      <c r="FS410" s="10"/>
      <c r="FT410" s="37">
        <v>0</v>
      </c>
      <c r="FU410" s="4"/>
      <c r="FV410" s="4"/>
      <c r="FW410" s="4"/>
      <c r="FX410" s="4"/>
      <c r="FY410" s="4"/>
      <c r="FZ410" s="4"/>
      <c r="GA410" s="4"/>
      <c r="GB410" s="4"/>
      <c r="GC410" s="4"/>
      <c r="GD410" s="10">
        <f t="shared" si="387"/>
        <v>0</v>
      </c>
      <c r="GE410" s="10"/>
      <c r="GF410" s="37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10">
        <f t="shared" si="388"/>
        <v>0</v>
      </c>
      <c r="GR410" s="10"/>
      <c r="GS410" s="37"/>
      <c r="GT410" s="4"/>
      <c r="GU410" s="4"/>
      <c r="GV410" s="4"/>
      <c r="GW410" s="4"/>
      <c r="GX410" s="4"/>
      <c r="GY410" s="4"/>
      <c r="GZ410" s="4"/>
      <c r="HA410" s="10">
        <f t="shared" si="389"/>
        <v>0</v>
      </c>
      <c r="HB410" s="10"/>
      <c r="HC410" s="37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10">
        <f t="shared" si="390"/>
        <v>0</v>
      </c>
      <c r="HO410" s="10"/>
      <c r="HP410" s="37"/>
      <c r="HQ410" s="4"/>
      <c r="HR410" s="4"/>
      <c r="HS410" s="4"/>
      <c r="HT410" s="4"/>
      <c r="HU410" s="4"/>
      <c r="HV410" s="4"/>
      <c r="HW410" s="4"/>
      <c r="HX410" s="10">
        <f t="shared" si="391"/>
        <v>0</v>
      </c>
      <c r="HY410" s="10"/>
      <c r="HZ410" s="41"/>
      <c r="IA410" s="4"/>
      <c r="IB410" s="4"/>
      <c r="IC410" s="4" t="s">
        <v>226</v>
      </c>
      <c r="ID410" s="4"/>
      <c r="IE410" s="4"/>
      <c r="IF410" s="4"/>
      <c r="IG410" s="4"/>
      <c r="IH410" s="4"/>
      <c r="II410" s="4"/>
      <c r="IJ410" s="4"/>
      <c r="IK410" s="4"/>
      <c r="IL410" s="4"/>
      <c r="IM410" s="10">
        <f t="shared" si="392"/>
        <v>1</v>
      </c>
      <c r="IN410" s="10" t="s">
        <v>230</v>
      </c>
      <c r="IO410" s="37">
        <v>4.54545454545455</v>
      </c>
      <c r="IP410" s="4"/>
      <c r="IQ410" s="4"/>
      <c r="IR410" s="4"/>
      <c r="IS410" s="4"/>
      <c r="IT410" s="4"/>
      <c r="IU410" s="4"/>
      <c r="IV410" s="4"/>
      <c r="IW410" s="10">
        <f t="shared" si="393"/>
        <v>0</v>
      </c>
      <c r="IX410" s="10"/>
      <c r="IY410" s="37"/>
      <c r="IZ410" s="4"/>
      <c r="JA410" s="4"/>
      <c r="JB410" s="4"/>
      <c r="JC410" s="4"/>
      <c r="JD410" s="4"/>
      <c r="JE410" s="4"/>
      <c r="JF410" s="4"/>
      <c r="JG410" s="4"/>
      <c r="JH410" s="4"/>
      <c r="JI410" s="4"/>
      <c r="JJ410" s="4"/>
      <c r="JK410" s="10">
        <f t="shared" si="394"/>
        <v>0</v>
      </c>
      <c r="JL410" s="10"/>
      <c r="JM410" s="37"/>
      <c r="JN410" s="4"/>
      <c r="JO410" s="4"/>
      <c r="JP410" s="4"/>
      <c r="JQ410" s="4"/>
      <c r="JR410" s="4"/>
      <c r="JS410" s="4"/>
      <c r="JT410" s="10">
        <f t="shared" si="395"/>
        <v>0</v>
      </c>
      <c r="JU410" s="10"/>
      <c r="JV410" s="37"/>
      <c r="JW410" s="4"/>
      <c r="JX410" s="8">
        <v>1</v>
      </c>
    </row>
    <row r="411" s="6" customFormat="1" ht="13.9" customHeight="1" spans="1:284">
      <c r="A411" s="7" t="s">
        <v>223</v>
      </c>
      <c r="B411" s="18" t="s">
        <v>598</v>
      </c>
      <c r="C411" s="8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9"/>
      <c r="R411" s="4"/>
      <c r="S411" s="4"/>
      <c r="T411" s="4"/>
      <c r="U411" s="4"/>
      <c r="V411" s="4"/>
      <c r="W411" s="10">
        <f t="shared" si="374"/>
        <v>0</v>
      </c>
      <c r="X411" s="10"/>
      <c r="Y411" s="11"/>
      <c r="Z411" s="4"/>
      <c r="AA411" s="4">
        <v>1</v>
      </c>
      <c r="AB411" s="4"/>
      <c r="AC411" s="4"/>
      <c r="AD411" s="4"/>
      <c r="AE411" s="4" t="s">
        <v>226</v>
      </c>
      <c r="AF411" s="10">
        <f t="shared" si="375"/>
        <v>2</v>
      </c>
      <c r="AG411" s="10" t="s">
        <v>228</v>
      </c>
      <c r="AH411" s="11">
        <v>110</v>
      </c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10">
        <f t="shared" si="376"/>
        <v>0</v>
      </c>
      <c r="AT411" s="10"/>
      <c r="AU411" s="37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10">
        <f t="shared" si="377"/>
        <v>0</v>
      </c>
      <c r="BG411" s="10"/>
      <c r="BH411" s="37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36">
        <f t="shared" si="378"/>
        <v>0</v>
      </c>
      <c r="BT411" s="10"/>
      <c r="BU411" s="37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36">
        <f t="shared" si="379"/>
        <v>0</v>
      </c>
      <c r="CH411" s="10"/>
      <c r="CI411" s="11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10">
        <f t="shared" si="380"/>
        <v>0</v>
      </c>
      <c r="CU411" s="10"/>
      <c r="CV411" s="37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10">
        <f t="shared" si="381"/>
        <v>0</v>
      </c>
      <c r="DI411" s="10"/>
      <c r="DJ411" s="11"/>
      <c r="DK411" s="4"/>
      <c r="DL411" s="4"/>
      <c r="DM411" s="4"/>
      <c r="DN411" s="4"/>
      <c r="DO411" s="4"/>
      <c r="DP411" s="4"/>
      <c r="DQ411" s="4"/>
      <c r="DR411" s="4"/>
      <c r="DS411" s="4"/>
      <c r="DT411" s="36">
        <f t="shared" si="382"/>
        <v>0</v>
      </c>
      <c r="DU411" s="10"/>
      <c r="DV411" s="37"/>
      <c r="DW411" s="4"/>
      <c r="DX411" s="4"/>
      <c r="DY411" s="4"/>
      <c r="DZ411" s="4"/>
      <c r="EA411" s="4"/>
      <c r="EB411" s="4"/>
      <c r="EC411" s="4"/>
      <c r="ED411" s="4"/>
      <c r="EE411" s="4"/>
      <c r="EF411" s="36">
        <f t="shared" si="383"/>
        <v>0</v>
      </c>
      <c r="EG411" s="10"/>
      <c r="EH411" s="37"/>
      <c r="EI411" s="4"/>
      <c r="EJ411" s="4"/>
      <c r="EK411" s="4"/>
      <c r="EL411" s="4"/>
      <c r="EM411" s="4"/>
      <c r="EN411" s="4"/>
      <c r="EO411" s="4"/>
      <c r="EP411" s="4"/>
      <c r="EQ411" s="4"/>
      <c r="ER411" s="10">
        <f t="shared" si="384"/>
        <v>0</v>
      </c>
      <c r="ES411" s="10"/>
      <c r="ET411" s="37">
        <v>0</v>
      </c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10">
        <f t="shared" si="385"/>
        <v>0</v>
      </c>
      <c r="FG411" s="10"/>
      <c r="FH411" s="37"/>
      <c r="FI411" s="4"/>
      <c r="FJ411" s="4"/>
      <c r="FK411" s="4"/>
      <c r="FL411" s="4"/>
      <c r="FM411" s="4"/>
      <c r="FN411" s="4"/>
      <c r="FO411" s="4"/>
      <c r="FP411" s="4"/>
      <c r="FQ411" s="4"/>
      <c r="FR411" s="10">
        <f t="shared" si="386"/>
        <v>0</v>
      </c>
      <c r="FS411" s="10"/>
      <c r="FT411" s="37">
        <v>0</v>
      </c>
      <c r="FU411" s="4"/>
      <c r="FV411" s="4"/>
      <c r="FW411" s="4"/>
      <c r="FX411" s="4"/>
      <c r="FY411" s="4"/>
      <c r="FZ411" s="4"/>
      <c r="GA411" s="4"/>
      <c r="GB411" s="4"/>
      <c r="GC411" s="4"/>
      <c r="GD411" s="10">
        <f t="shared" si="387"/>
        <v>0</v>
      </c>
      <c r="GE411" s="10"/>
      <c r="GF411" s="37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10">
        <f t="shared" si="388"/>
        <v>0</v>
      </c>
      <c r="GR411" s="10"/>
      <c r="GS411" s="37"/>
      <c r="GT411" s="4"/>
      <c r="GU411" s="4"/>
      <c r="GV411" s="4"/>
      <c r="GW411" s="4"/>
      <c r="GX411" s="4"/>
      <c r="GY411" s="4"/>
      <c r="GZ411" s="4"/>
      <c r="HA411" s="10">
        <f t="shared" si="389"/>
        <v>0</v>
      </c>
      <c r="HB411" s="10"/>
      <c r="HC411" s="37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10">
        <f t="shared" si="390"/>
        <v>0</v>
      </c>
      <c r="HO411" s="10"/>
      <c r="HP411" s="37"/>
      <c r="HQ411" s="4"/>
      <c r="HR411" s="4"/>
      <c r="HS411" s="4"/>
      <c r="HT411" s="4"/>
      <c r="HU411" s="4"/>
      <c r="HV411" s="4"/>
      <c r="HW411" s="4"/>
      <c r="HX411" s="10">
        <f t="shared" si="391"/>
        <v>0</v>
      </c>
      <c r="HY411" s="10"/>
      <c r="HZ411" s="41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10">
        <f t="shared" si="392"/>
        <v>0</v>
      </c>
      <c r="IN411" s="10"/>
      <c r="IO411" s="37"/>
      <c r="IP411" s="4"/>
      <c r="IQ411" s="4"/>
      <c r="IR411" s="4"/>
      <c r="IS411" s="4"/>
      <c r="IT411" s="4"/>
      <c r="IU411" s="4"/>
      <c r="IV411" s="4"/>
      <c r="IW411" s="10">
        <f t="shared" si="393"/>
        <v>0</v>
      </c>
      <c r="IX411" s="10"/>
      <c r="IY411" s="37"/>
      <c r="IZ411" s="4"/>
      <c r="JA411" s="4"/>
      <c r="JB411" s="4"/>
      <c r="JC411" s="4"/>
      <c r="JD411" s="4"/>
      <c r="JE411" s="4"/>
      <c r="JF411" s="4"/>
      <c r="JG411" s="4"/>
      <c r="JH411" s="4"/>
      <c r="JI411" s="4"/>
      <c r="JJ411" s="4"/>
      <c r="JK411" s="10">
        <f t="shared" si="394"/>
        <v>0</v>
      </c>
      <c r="JL411" s="10"/>
      <c r="JM411" s="37"/>
      <c r="JN411" s="4"/>
      <c r="JO411" s="4"/>
      <c r="JP411" s="4"/>
      <c r="JQ411" s="4"/>
      <c r="JR411" s="4"/>
      <c r="JS411" s="4"/>
      <c r="JT411" s="10">
        <f t="shared" si="395"/>
        <v>0</v>
      </c>
      <c r="JU411" s="10"/>
      <c r="JV411" s="37"/>
      <c r="JW411" s="4"/>
      <c r="JX411" s="8">
        <v>2</v>
      </c>
    </row>
    <row r="412" s="6" customFormat="1" ht="13.9" customHeight="1" spans="1:284">
      <c r="A412" s="7" t="s">
        <v>231</v>
      </c>
      <c r="B412" s="22" t="s">
        <v>599</v>
      </c>
      <c r="C412" s="22"/>
      <c r="D412" s="4"/>
      <c r="E412" s="4">
        <v>1</v>
      </c>
      <c r="F412" s="4"/>
      <c r="G412" s="4"/>
      <c r="H412" s="4">
        <v>1</v>
      </c>
      <c r="I412" s="4"/>
      <c r="J412" s="4"/>
      <c r="K412" s="4"/>
      <c r="L412" s="4"/>
      <c r="M412" s="4"/>
      <c r="N412" s="4"/>
      <c r="O412" s="4">
        <v>3</v>
      </c>
      <c r="P412" s="4">
        <v>7</v>
      </c>
      <c r="Q412" s="9">
        <v>6</v>
      </c>
      <c r="R412" s="4"/>
      <c r="S412" s="4"/>
      <c r="T412" s="4"/>
      <c r="U412" s="4"/>
      <c r="V412" s="4"/>
      <c r="W412" s="10">
        <f t="shared" si="374"/>
        <v>0</v>
      </c>
      <c r="X412" s="10"/>
      <c r="Y412" s="11"/>
      <c r="Z412" s="4"/>
      <c r="AA412" s="4"/>
      <c r="AB412" s="4" t="s">
        <v>226</v>
      </c>
      <c r="AC412" s="4"/>
      <c r="AD412" s="4"/>
      <c r="AE412" s="4"/>
      <c r="AF412" s="10">
        <f t="shared" si="375"/>
        <v>1</v>
      </c>
      <c r="AG412" s="10" t="s">
        <v>230</v>
      </c>
      <c r="AH412" s="11">
        <v>10</v>
      </c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10">
        <f t="shared" si="376"/>
        <v>0</v>
      </c>
      <c r="AT412" s="10"/>
      <c r="AU412" s="37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10">
        <f t="shared" si="377"/>
        <v>0</v>
      </c>
      <c r="BG412" s="10"/>
      <c r="BH412" s="37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36">
        <f t="shared" si="378"/>
        <v>0</v>
      </c>
      <c r="BT412" s="10"/>
      <c r="BU412" s="37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36">
        <f t="shared" si="379"/>
        <v>0</v>
      </c>
      <c r="CH412" s="10"/>
      <c r="CI412" s="11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10">
        <f t="shared" si="380"/>
        <v>0</v>
      </c>
      <c r="CU412" s="10"/>
      <c r="CV412" s="37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10">
        <f t="shared" si="381"/>
        <v>0</v>
      </c>
      <c r="DI412" s="10"/>
      <c r="DJ412" s="11"/>
      <c r="DK412" s="4"/>
      <c r="DL412" s="4"/>
      <c r="DM412" s="4"/>
      <c r="DN412" s="4"/>
      <c r="DO412" s="4"/>
      <c r="DP412" s="4"/>
      <c r="DQ412" s="4"/>
      <c r="DR412" s="4"/>
      <c r="DS412" s="4"/>
      <c r="DT412" s="36">
        <f t="shared" si="382"/>
        <v>0</v>
      </c>
      <c r="DU412" s="10"/>
      <c r="DV412" s="37"/>
      <c r="DW412" s="4"/>
      <c r="DX412" s="4"/>
      <c r="DY412" s="4"/>
      <c r="DZ412" s="4"/>
      <c r="EA412" s="4"/>
      <c r="EB412" s="4"/>
      <c r="EC412" s="4"/>
      <c r="ED412" s="4"/>
      <c r="EE412" s="4"/>
      <c r="EF412" s="36">
        <f t="shared" si="383"/>
        <v>0</v>
      </c>
      <c r="EG412" s="10"/>
      <c r="EH412" s="37"/>
      <c r="EI412" s="4"/>
      <c r="EJ412" s="4"/>
      <c r="EK412" s="4"/>
      <c r="EL412" s="4"/>
      <c r="EM412" s="4"/>
      <c r="EN412" s="4"/>
      <c r="EO412" s="4"/>
      <c r="EP412" s="4"/>
      <c r="EQ412" s="4"/>
      <c r="ER412" s="10">
        <f t="shared" si="384"/>
        <v>0</v>
      </c>
      <c r="ES412" s="10"/>
      <c r="ET412" s="37">
        <v>0</v>
      </c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10">
        <f t="shared" si="385"/>
        <v>0</v>
      </c>
      <c r="FG412" s="10"/>
      <c r="FH412" s="37"/>
      <c r="FI412" s="4"/>
      <c r="FJ412" s="4"/>
      <c r="FK412" s="4"/>
      <c r="FL412" s="4"/>
      <c r="FM412" s="4"/>
      <c r="FN412" s="4"/>
      <c r="FO412" s="4"/>
      <c r="FP412" s="4"/>
      <c r="FQ412" s="4"/>
      <c r="FR412" s="10">
        <f t="shared" si="386"/>
        <v>0</v>
      </c>
      <c r="FS412" s="10"/>
      <c r="FT412" s="37">
        <v>0</v>
      </c>
      <c r="FU412" s="4"/>
      <c r="FV412" s="4"/>
      <c r="FW412" s="4"/>
      <c r="FX412" s="4"/>
      <c r="FY412" s="4"/>
      <c r="FZ412" s="4"/>
      <c r="GA412" s="4"/>
      <c r="GB412" s="4"/>
      <c r="GC412" s="4"/>
      <c r="GD412" s="10">
        <f t="shared" si="387"/>
        <v>0</v>
      </c>
      <c r="GE412" s="10"/>
      <c r="GF412" s="37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10">
        <f t="shared" si="388"/>
        <v>0</v>
      </c>
      <c r="GR412" s="10"/>
      <c r="GS412" s="37"/>
      <c r="GT412" s="4"/>
      <c r="GU412" s="4"/>
      <c r="GV412" s="4"/>
      <c r="GW412" s="4"/>
      <c r="GX412" s="4"/>
      <c r="GY412" s="4"/>
      <c r="GZ412" s="4"/>
      <c r="HA412" s="10">
        <f t="shared" si="389"/>
        <v>0</v>
      </c>
      <c r="HB412" s="10"/>
      <c r="HC412" s="37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10">
        <f t="shared" si="390"/>
        <v>0</v>
      </c>
      <c r="HO412" s="10"/>
      <c r="HP412" s="37"/>
      <c r="HQ412" s="4"/>
      <c r="HR412" s="4"/>
      <c r="HS412" s="4"/>
      <c r="HT412" s="4"/>
      <c r="HU412" s="4"/>
      <c r="HV412" s="4"/>
      <c r="HW412" s="4"/>
      <c r="HX412" s="10">
        <f t="shared" si="391"/>
        <v>0</v>
      </c>
      <c r="HY412" s="10"/>
      <c r="HZ412" s="41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10">
        <f t="shared" si="392"/>
        <v>0</v>
      </c>
      <c r="IN412" s="10"/>
      <c r="IO412" s="37"/>
      <c r="IP412" s="4"/>
      <c r="IQ412" s="4"/>
      <c r="IR412" s="4"/>
      <c r="IS412" s="4"/>
      <c r="IT412" s="4"/>
      <c r="IU412" s="4"/>
      <c r="IV412" s="4"/>
      <c r="IW412" s="10">
        <f t="shared" si="393"/>
        <v>0</v>
      </c>
      <c r="IX412" s="10"/>
      <c r="IY412" s="37"/>
      <c r="IZ412" s="4"/>
      <c r="JA412" s="4"/>
      <c r="JB412" s="4"/>
      <c r="JC412" s="4"/>
      <c r="JD412" s="4"/>
      <c r="JE412" s="4"/>
      <c r="JF412" s="4"/>
      <c r="JG412" s="4"/>
      <c r="JH412" s="4"/>
      <c r="JI412" s="4"/>
      <c r="JJ412" s="4"/>
      <c r="JK412" s="10">
        <f t="shared" si="394"/>
        <v>0</v>
      </c>
      <c r="JL412" s="10"/>
      <c r="JM412" s="37"/>
      <c r="JN412" s="4"/>
      <c r="JO412" s="4"/>
      <c r="JP412" s="4"/>
      <c r="JQ412" s="4"/>
      <c r="JR412" s="4"/>
      <c r="JS412" s="4"/>
      <c r="JT412" s="10">
        <f t="shared" si="395"/>
        <v>0</v>
      </c>
      <c r="JU412" s="10"/>
      <c r="JV412" s="37"/>
      <c r="JW412" s="4"/>
      <c r="JX412" s="8">
        <v>1</v>
      </c>
    </row>
    <row r="413" s="6" customFormat="1" ht="13.9" customHeight="1" spans="1:284">
      <c r="A413" s="7" t="s">
        <v>231</v>
      </c>
      <c r="B413" s="18" t="s">
        <v>600</v>
      </c>
      <c r="C413" s="18"/>
      <c r="D413" s="4"/>
      <c r="E413" s="4">
        <v>1</v>
      </c>
      <c r="F413" s="4"/>
      <c r="G413" s="4"/>
      <c r="H413" s="4"/>
      <c r="I413" s="4"/>
      <c r="J413" s="4"/>
      <c r="K413" s="4">
        <v>1</v>
      </c>
      <c r="L413" s="4"/>
      <c r="M413" s="4"/>
      <c r="N413" s="4">
        <v>1</v>
      </c>
      <c r="O413" s="4">
        <v>6</v>
      </c>
      <c r="P413" s="4">
        <v>7</v>
      </c>
      <c r="Q413" s="9">
        <v>7</v>
      </c>
      <c r="R413" s="4"/>
      <c r="S413" s="4"/>
      <c r="T413" s="4"/>
      <c r="U413" s="4"/>
      <c r="V413" s="4"/>
      <c r="W413" s="10">
        <f t="shared" si="374"/>
        <v>0</v>
      </c>
      <c r="X413" s="10"/>
      <c r="Y413" s="11"/>
      <c r="Z413" s="4"/>
      <c r="AA413" s="4"/>
      <c r="AB413" s="4"/>
      <c r="AC413" s="4" t="s">
        <v>226</v>
      </c>
      <c r="AD413" s="4"/>
      <c r="AE413" s="4"/>
      <c r="AF413" s="10">
        <f t="shared" si="375"/>
        <v>1</v>
      </c>
      <c r="AG413" s="10" t="s">
        <v>230</v>
      </c>
      <c r="AH413" s="11">
        <v>10</v>
      </c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10">
        <f t="shared" si="376"/>
        <v>0</v>
      </c>
      <c r="AT413" s="10"/>
      <c r="AU413" s="37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10">
        <f t="shared" si="377"/>
        <v>0</v>
      </c>
      <c r="BG413" s="10"/>
      <c r="BH413" s="37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36">
        <f t="shared" si="378"/>
        <v>0</v>
      </c>
      <c r="BT413" s="10"/>
      <c r="BU413" s="37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36">
        <f t="shared" si="379"/>
        <v>0</v>
      </c>
      <c r="CH413" s="10"/>
      <c r="CI413" s="11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10">
        <f t="shared" si="380"/>
        <v>0</v>
      </c>
      <c r="CU413" s="10"/>
      <c r="CV413" s="37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10">
        <f t="shared" si="381"/>
        <v>0</v>
      </c>
      <c r="DI413" s="10"/>
      <c r="DJ413" s="11"/>
      <c r="DK413" s="4"/>
      <c r="DL413" s="4"/>
      <c r="DM413" s="4"/>
      <c r="DN413" s="4"/>
      <c r="DO413" s="4"/>
      <c r="DP413" s="4"/>
      <c r="DQ413" s="4"/>
      <c r="DR413" s="4"/>
      <c r="DS413" s="4"/>
      <c r="DT413" s="36">
        <f t="shared" si="382"/>
        <v>0</v>
      </c>
      <c r="DU413" s="10"/>
      <c r="DV413" s="37"/>
      <c r="DW413" s="4"/>
      <c r="DX413" s="4"/>
      <c r="DY413" s="4"/>
      <c r="DZ413" s="4"/>
      <c r="EA413" s="4"/>
      <c r="EB413" s="4" t="s">
        <v>226</v>
      </c>
      <c r="EC413" s="4"/>
      <c r="ED413" s="4"/>
      <c r="EE413" s="4"/>
      <c r="EF413" s="36">
        <f t="shared" si="383"/>
        <v>1</v>
      </c>
      <c r="EG413" s="10" t="s">
        <v>230</v>
      </c>
      <c r="EH413" s="37">
        <v>6.25</v>
      </c>
      <c r="EI413" s="4"/>
      <c r="EJ413" s="4"/>
      <c r="EK413" s="4"/>
      <c r="EL413" s="4"/>
      <c r="EM413" s="4"/>
      <c r="EN413" s="4"/>
      <c r="EO413" s="4"/>
      <c r="EP413" s="4"/>
      <c r="EQ413" s="4"/>
      <c r="ER413" s="10">
        <f t="shared" si="384"/>
        <v>0</v>
      </c>
      <c r="ES413" s="10"/>
      <c r="ET413" s="37">
        <v>0</v>
      </c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10">
        <f t="shared" si="385"/>
        <v>0</v>
      </c>
      <c r="FG413" s="10"/>
      <c r="FH413" s="37"/>
      <c r="FI413" s="4"/>
      <c r="FJ413" s="4"/>
      <c r="FK413" s="4"/>
      <c r="FL413" s="4"/>
      <c r="FM413" s="4"/>
      <c r="FN413" s="4"/>
      <c r="FO413" s="4"/>
      <c r="FP413" s="4"/>
      <c r="FQ413" s="4"/>
      <c r="FR413" s="10">
        <f t="shared" si="386"/>
        <v>0</v>
      </c>
      <c r="FS413" s="10"/>
      <c r="FT413" s="37">
        <v>0</v>
      </c>
      <c r="FU413" s="4"/>
      <c r="FV413" s="4"/>
      <c r="FW413" s="4"/>
      <c r="FX413" s="4"/>
      <c r="FY413" s="4"/>
      <c r="FZ413" s="4"/>
      <c r="GA413" s="4"/>
      <c r="GB413" s="4"/>
      <c r="GC413" s="4"/>
      <c r="GD413" s="10">
        <f t="shared" si="387"/>
        <v>0</v>
      </c>
      <c r="GE413" s="10"/>
      <c r="GF413" s="37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10">
        <f t="shared" si="388"/>
        <v>0</v>
      </c>
      <c r="GR413" s="10"/>
      <c r="GS413" s="37"/>
      <c r="GT413" s="4"/>
      <c r="GU413" s="4"/>
      <c r="GV413" s="4"/>
      <c r="GW413" s="4"/>
      <c r="GX413" s="4"/>
      <c r="GY413" s="4"/>
      <c r="GZ413" s="4"/>
      <c r="HA413" s="10">
        <f t="shared" si="389"/>
        <v>0</v>
      </c>
      <c r="HB413" s="10"/>
      <c r="HC413" s="37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10">
        <f t="shared" si="390"/>
        <v>0</v>
      </c>
      <c r="HO413" s="10"/>
      <c r="HP413" s="37"/>
      <c r="HQ413" s="4"/>
      <c r="HR413" s="4"/>
      <c r="HS413" s="4"/>
      <c r="HT413" s="4"/>
      <c r="HU413" s="4"/>
      <c r="HV413" s="4"/>
      <c r="HW413" s="4"/>
      <c r="HX413" s="10">
        <f t="shared" si="391"/>
        <v>0</v>
      </c>
      <c r="HY413" s="10"/>
      <c r="HZ413" s="41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10">
        <f t="shared" si="392"/>
        <v>0</v>
      </c>
      <c r="IN413" s="10"/>
      <c r="IO413" s="37"/>
      <c r="IP413" s="4"/>
      <c r="IQ413" s="4"/>
      <c r="IR413" s="4"/>
      <c r="IS413" s="4"/>
      <c r="IT413" s="4"/>
      <c r="IU413" s="4"/>
      <c r="IV413" s="4"/>
      <c r="IW413" s="10">
        <f t="shared" si="393"/>
        <v>0</v>
      </c>
      <c r="IX413" s="10"/>
      <c r="IY413" s="37"/>
      <c r="IZ413" s="4"/>
      <c r="JA413" s="4"/>
      <c r="JB413" s="4"/>
      <c r="JC413" s="4"/>
      <c r="JD413" s="4"/>
      <c r="JE413" s="4"/>
      <c r="JF413" s="4"/>
      <c r="JG413" s="4"/>
      <c r="JH413" s="4"/>
      <c r="JI413" s="4"/>
      <c r="JJ413" s="4"/>
      <c r="JK413" s="10">
        <f t="shared" si="394"/>
        <v>0</v>
      </c>
      <c r="JL413" s="10"/>
      <c r="JM413" s="37"/>
      <c r="JN413" s="4"/>
      <c r="JO413" s="4"/>
      <c r="JP413" s="4"/>
      <c r="JQ413" s="4"/>
      <c r="JR413" s="4"/>
      <c r="JS413" s="4"/>
      <c r="JT413" s="10">
        <f t="shared" si="395"/>
        <v>0</v>
      </c>
      <c r="JU413" s="10"/>
      <c r="JV413" s="37"/>
      <c r="JW413" s="4"/>
      <c r="JX413" s="8">
        <v>2</v>
      </c>
    </row>
    <row r="414" s="6" customFormat="1" ht="13.9" customHeight="1" spans="1:284">
      <c r="A414" s="7" t="s">
        <v>231</v>
      </c>
      <c r="B414" s="18" t="s">
        <v>601</v>
      </c>
      <c r="C414" s="18"/>
      <c r="D414" s="4">
        <v>1</v>
      </c>
      <c r="E414" s="4">
        <v>1</v>
      </c>
      <c r="F414" s="4"/>
      <c r="G414" s="4"/>
      <c r="H414" s="4">
        <v>1</v>
      </c>
      <c r="I414" s="4"/>
      <c r="J414" s="4"/>
      <c r="K414" s="4"/>
      <c r="L414" s="4"/>
      <c r="M414" s="4"/>
      <c r="N414" s="4"/>
      <c r="O414" s="4">
        <v>2</v>
      </c>
      <c r="P414" s="4">
        <v>5</v>
      </c>
      <c r="Q414" s="9">
        <v>4</v>
      </c>
      <c r="R414" s="4"/>
      <c r="S414" s="4"/>
      <c r="T414" s="4"/>
      <c r="U414" s="4"/>
      <c r="V414" s="4"/>
      <c r="W414" s="10">
        <f t="shared" si="374"/>
        <v>0</v>
      </c>
      <c r="X414" s="10"/>
      <c r="Y414" s="11"/>
      <c r="Z414" s="4"/>
      <c r="AA414" s="4"/>
      <c r="AB414" s="4"/>
      <c r="AC414" s="4"/>
      <c r="AD414" s="4"/>
      <c r="AE414" s="4"/>
      <c r="AF414" s="10">
        <f t="shared" si="375"/>
        <v>0</v>
      </c>
      <c r="AG414" s="10"/>
      <c r="AH414" s="11"/>
      <c r="AI414" s="4"/>
      <c r="AJ414" s="4"/>
      <c r="AK414" s="4"/>
      <c r="AL414" s="4"/>
      <c r="AM414" s="4"/>
      <c r="AN414" s="4" t="s">
        <v>226</v>
      </c>
      <c r="AO414" s="4" t="s">
        <v>226</v>
      </c>
      <c r="AP414" s="4"/>
      <c r="AQ414" s="4"/>
      <c r="AR414" s="4" t="s">
        <v>226</v>
      </c>
      <c r="AS414" s="10">
        <f t="shared" si="376"/>
        <v>3</v>
      </c>
      <c r="AT414" s="10" t="s">
        <v>228</v>
      </c>
      <c r="AU414" s="37">
        <v>16.6666666666667</v>
      </c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10">
        <f t="shared" si="377"/>
        <v>0</v>
      </c>
      <c r="BG414" s="10"/>
      <c r="BH414" s="37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36">
        <f t="shared" si="378"/>
        <v>0</v>
      </c>
      <c r="BT414" s="10"/>
      <c r="BU414" s="37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36">
        <f t="shared" si="379"/>
        <v>0</v>
      </c>
      <c r="CH414" s="10"/>
      <c r="CI414" s="11"/>
      <c r="CJ414" s="4"/>
      <c r="CK414" s="4"/>
      <c r="CL414" s="4"/>
      <c r="CM414" s="4">
        <v>1</v>
      </c>
      <c r="CN414" s="4"/>
      <c r="CO414" s="4"/>
      <c r="CP414" s="4"/>
      <c r="CQ414" s="4"/>
      <c r="CR414" s="4" t="s">
        <v>226</v>
      </c>
      <c r="CS414" s="4"/>
      <c r="CT414" s="10">
        <f t="shared" si="380"/>
        <v>2</v>
      </c>
      <c r="CU414" s="10" t="s">
        <v>228</v>
      </c>
      <c r="CV414" s="37">
        <v>61.1111111111111</v>
      </c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10">
        <f t="shared" si="381"/>
        <v>0</v>
      </c>
      <c r="DI414" s="10"/>
      <c r="DJ414" s="11"/>
      <c r="DK414" s="4"/>
      <c r="DL414" s="4"/>
      <c r="DM414" s="4"/>
      <c r="DN414" s="4"/>
      <c r="DO414" s="4"/>
      <c r="DP414" s="4"/>
      <c r="DQ414" s="4"/>
      <c r="DR414" s="4"/>
      <c r="DS414" s="4"/>
      <c r="DT414" s="36">
        <f t="shared" si="382"/>
        <v>0</v>
      </c>
      <c r="DU414" s="10"/>
      <c r="DV414" s="37"/>
      <c r="DW414" s="4"/>
      <c r="DX414" s="4"/>
      <c r="DY414" s="4"/>
      <c r="DZ414" s="4"/>
      <c r="EA414" s="4"/>
      <c r="EB414" s="4"/>
      <c r="EC414" s="4"/>
      <c r="ED414" s="4"/>
      <c r="EE414" s="4"/>
      <c r="EF414" s="36">
        <f t="shared" si="383"/>
        <v>0</v>
      </c>
      <c r="EG414" s="10"/>
      <c r="EH414" s="37"/>
      <c r="EI414" s="4"/>
      <c r="EJ414" s="4"/>
      <c r="EK414" s="4"/>
      <c r="EL414" s="4"/>
      <c r="EM414" s="4"/>
      <c r="EN414" s="4"/>
      <c r="EO414" s="4"/>
      <c r="EP414" s="4"/>
      <c r="EQ414" s="4"/>
      <c r="ER414" s="10">
        <f t="shared" si="384"/>
        <v>0</v>
      </c>
      <c r="ES414" s="10"/>
      <c r="ET414" s="37">
        <v>0</v>
      </c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10">
        <f t="shared" si="385"/>
        <v>0</v>
      </c>
      <c r="FG414" s="10"/>
      <c r="FH414" s="37"/>
      <c r="FI414" s="4"/>
      <c r="FJ414" s="4">
        <v>1</v>
      </c>
      <c r="FK414" s="4" t="s">
        <v>226</v>
      </c>
      <c r="FL414" s="4"/>
      <c r="FM414" s="4" t="s">
        <v>226</v>
      </c>
      <c r="FN414" s="4">
        <v>4</v>
      </c>
      <c r="FO414" s="4" t="s">
        <v>226</v>
      </c>
      <c r="FP414" s="4" t="s">
        <v>226</v>
      </c>
      <c r="FQ414" s="4"/>
      <c r="FR414" s="10">
        <f t="shared" si="386"/>
        <v>6</v>
      </c>
      <c r="FS414" s="10" t="s">
        <v>227</v>
      </c>
      <c r="FT414" s="37">
        <v>868.75</v>
      </c>
      <c r="FU414" s="4"/>
      <c r="FV414" s="4"/>
      <c r="FW414" s="4"/>
      <c r="FX414" s="4"/>
      <c r="FY414" s="4"/>
      <c r="FZ414" s="4"/>
      <c r="GA414" s="4"/>
      <c r="GB414" s="4"/>
      <c r="GC414" s="4"/>
      <c r="GD414" s="10">
        <f t="shared" si="387"/>
        <v>0</v>
      </c>
      <c r="GE414" s="10"/>
      <c r="GF414" s="37"/>
      <c r="GG414" s="4"/>
      <c r="GH414" s="4"/>
      <c r="GI414" s="4"/>
      <c r="GJ414" s="4"/>
      <c r="GK414" s="4" t="s">
        <v>226</v>
      </c>
      <c r="GL414" s="4"/>
      <c r="GM414" s="4" t="s">
        <v>226</v>
      </c>
      <c r="GN414" s="4" t="s">
        <v>226</v>
      </c>
      <c r="GO414" s="4"/>
      <c r="GP414" s="4"/>
      <c r="GQ414" s="10">
        <f t="shared" si="388"/>
        <v>3</v>
      </c>
      <c r="GR414" s="10" t="s">
        <v>228</v>
      </c>
      <c r="GS414" s="37">
        <v>16.6666666666667</v>
      </c>
      <c r="GT414" s="4"/>
      <c r="GU414" s="4"/>
      <c r="GV414" s="4"/>
      <c r="GW414" s="4"/>
      <c r="GX414" s="4"/>
      <c r="GY414" s="4"/>
      <c r="GZ414" s="4"/>
      <c r="HA414" s="10">
        <f t="shared" si="389"/>
        <v>0</v>
      </c>
      <c r="HB414" s="10"/>
      <c r="HC414" s="37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10">
        <f t="shared" si="390"/>
        <v>0</v>
      </c>
      <c r="HO414" s="10"/>
      <c r="HP414" s="37"/>
      <c r="HQ414" s="4"/>
      <c r="HR414" s="4"/>
      <c r="HS414" s="4"/>
      <c r="HT414" s="4"/>
      <c r="HU414" s="4"/>
      <c r="HV414" s="4"/>
      <c r="HW414" s="4"/>
      <c r="HX414" s="10">
        <f t="shared" si="391"/>
        <v>0</v>
      </c>
      <c r="HY414" s="10"/>
      <c r="HZ414" s="41"/>
      <c r="IA414" s="4"/>
      <c r="IB414" s="4" t="s">
        <v>226</v>
      </c>
      <c r="IC414" s="4"/>
      <c r="ID414" s="4"/>
      <c r="IE414" s="4" t="s">
        <v>226</v>
      </c>
      <c r="IF414" s="4" t="s">
        <v>226</v>
      </c>
      <c r="IG414" s="4" t="s">
        <v>226</v>
      </c>
      <c r="IH414" s="4" t="s">
        <v>226</v>
      </c>
      <c r="II414" s="4" t="s">
        <v>226</v>
      </c>
      <c r="IJ414" s="4" t="s">
        <v>226</v>
      </c>
      <c r="IK414" s="4" t="s">
        <v>226</v>
      </c>
      <c r="IL414" s="4"/>
      <c r="IM414" s="10">
        <f t="shared" si="392"/>
        <v>8</v>
      </c>
      <c r="IN414" s="10" t="s">
        <v>227</v>
      </c>
      <c r="IO414" s="37">
        <v>36.3636363636364</v>
      </c>
      <c r="IP414" s="4"/>
      <c r="IQ414" s="4"/>
      <c r="IR414" s="4"/>
      <c r="IS414" s="4"/>
      <c r="IT414" s="4"/>
      <c r="IU414" s="4"/>
      <c r="IV414" s="4"/>
      <c r="IW414" s="10">
        <f t="shared" si="393"/>
        <v>0</v>
      </c>
      <c r="IX414" s="10"/>
      <c r="IY414" s="37"/>
      <c r="IZ414" s="4"/>
      <c r="JA414" s="4"/>
      <c r="JB414" s="4"/>
      <c r="JC414" s="4"/>
      <c r="JD414" s="4"/>
      <c r="JE414" s="4"/>
      <c r="JF414" s="4"/>
      <c r="JG414" s="4" t="s">
        <v>226</v>
      </c>
      <c r="JH414" s="4"/>
      <c r="JI414" s="4"/>
      <c r="JJ414" s="4"/>
      <c r="JK414" s="10">
        <f t="shared" si="394"/>
        <v>1</v>
      </c>
      <c r="JL414" s="10" t="s">
        <v>230</v>
      </c>
      <c r="JM414" s="37">
        <v>5</v>
      </c>
      <c r="JN414" s="4"/>
      <c r="JO414" s="4"/>
      <c r="JP414" s="4"/>
      <c r="JQ414" s="4"/>
      <c r="JR414" s="4"/>
      <c r="JS414" s="4"/>
      <c r="JT414" s="10">
        <f t="shared" si="395"/>
        <v>0</v>
      </c>
      <c r="JU414" s="10"/>
      <c r="JV414" s="37"/>
      <c r="JW414" s="4"/>
      <c r="JX414" s="8">
        <v>23</v>
      </c>
    </row>
    <row r="415" s="6" customFormat="1" ht="13.9" customHeight="1" spans="1:284">
      <c r="A415" s="7" t="s">
        <v>231</v>
      </c>
      <c r="B415" s="18" t="s">
        <v>602</v>
      </c>
      <c r="C415" s="18"/>
      <c r="D415" s="4">
        <v>1</v>
      </c>
      <c r="E415" s="4">
        <v>1</v>
      </c>
      <c r="F415" s="4"/>
      <c r="G415" s="4"/>
      <c r="H415" s="4">
        <v>1</v>
      </c>
      <c r="I415" s="4"/>
      <c r="J415" s="4"/>
      <c r="K415" s="4"/>
      <c r="L415" s="4"/>
      <c r="M415" s="4"/>
      <c r="N415" s="4"/>
      <c r="O415" s="4">
        <v>3</v>
      </c>
      <c r="P415" s="4">
        <v>3</v>
      </c>
      <c r="Q415" s="9">
        <v>3</v>
      </c>
      <c r="R415" s="4" t="s">
        <v>226</v>
      </c>
      <c r="S415" s="4"/>
      <c r="T415" s="4"/>
      <c r="U415" s="4"/>
      <c r="V415" s="4" t="s">
        <v>226</v>
      </c>
      <c r="W415" s="10">
        <f t="shared" si="374"/>
        <v>2</v>
      </c>
      <c r="X415" s="10" t="s">
        <v>228</v>
      </c>
      <c r="Y415" s="11">
        <v>20</v>
      </c>
      <c r="Z415" s="4"/>
      <c r="AA415" s="4" t="s">
        <v>226</v>
      </c>
      <c r="AB415" s="4">
        <v>1</v>
      </c>
      <c r="AC415" s="4" t="s">
        <v>226</v>
      </c>
      <c r="AD415" s="4" t="s">
        <v>226</v>
      </c>
      <c r="AE415" s="4" t="s">
        <v>226</v>
      </c>
      <c r="AF415" s="10">
        <f t="shared" si="375"/>
        <v>5</v>
      </c>
      <c r="AG415" s="10" t="s">
        <v>233</v>
      </c>
      <c r="AH415" s="11">
        <v>140</v>
      </c>
      <c r="AI415" s="4"/>
      <c r="AJ415" s="4"/>
      <c r="AK415" s="4"/>
      <c r="AL415" s="4"/>
      <c r="AM415" s="4"/>
      <c r="AN415" s="4"/>
      <c r="AO415" s="4" t="s">
        <v>226</v>
      </c>
      <c r="AP415" s="4"/>
      <c r="AQ415" s="4"/>
      <c r="AR415" s="4"/>
      <c r="AS415" s="10">
        <f t="shared" si="376"/>
        <v>1</v>
      </c>
      <c r="AT415" s="10" t="s">
        <v>230</v>
      </c>
      <c r="AU415" s="37">
        <v>5.55555555555556</v>
      </c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10">
        <f t="shared" si="377"/>
        <v>0</v>
      </c>
      <c r="BG415" s="10"/>
      <c r="BH415" s="37"/>
      <c r="BI415" s="4"/>
      <c r="BJ415" s="4" t="s">
        <v>226</v>
      </c>
      <c r="BK415" s="4"/>
      <c r="BL415" s="4"/>
      <c r="BM415" s="4" t="s">
        <v>226</v>
      </c>
      <c r="BN415" s="4" t="s">
        <v>226</v>
      </c>
      <c r="BO415" s="4" t="s">
        <v>226</v>
      </c>
      <c r="BP415" s="4" t="s">
        <v>226</v>
      </c>
      <c r="BQ415" s="4" t="s">
        <v>226</v>
      </c>
      <c r="BR415" s="4" t="s">
        <v>226</v>
      </c>
      <c r="BS415" s="36">
        <f t="shared" si="378"/>
        <v>7</v>
      </c>
      <c r="BT415" s="10" t="s">
        <v>227</v>
      </c>
      <c r="BU415" s="37">
        <v>38.8888888888889</v>
      </c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36">
        <f t="shared" si="379"/>
        <v>0</v>
      </c>
      <c r="CH415" s="10"/>
      <c r="CI415" s="11"/>
      <c r="CJ415" s="4"/>
      <c r="CK415" s="4" t="s">
        <v>226</v>
      </c>
      <c r="CL415" s="4" t="s">
        <v>226</v>
      </c>
      <c r="CM415" s="4" t="s">
        <v>226</v>
      </c>
      <c r="CN415" s="4">
        <v>1</v>
      </c>
      <c r="CO415" s="4"/>
      <c r="CP415" s="4"/>
      <c r="CQ415" s="4"/>
      <c r="CR415" s="4" t="s">
        <v>226</v>
      </c>
      <c r="CS415" s="4" t="s">
        <v>226</v>
      </c>
      <c r="CT415" s="10">
        <f t="shared" si="380"/>
        <v>6</v>
      </c>
      <c r="CU415" s="10" t="s">
        <v>227</v>
      </c>
      <c r="CV415" s="37">
        <v>83.3333333333333</v>
      </c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10">
        <f t="shared" si="381"/>
        <v>0</v>
      </c>
      <c r="DI415" s="10"/>
      <c r="DJ415" s="11"/>
      <c r="DK415" s="4"/>
      <c r="DL415" s="4" t="s">
        <v>226</v>
      </c>
      <c r="DM415" s="4"/>
      <c r="DN415" s="4" t="s">
        <v>226</v>
      </c>
      <c r="DO415" s="4"/>
      <c r="DP415" s="4"/>
      <c r="DQ415" s="4"/>
      <c r="DR415" s="4"/>
      <c r="DS415" s="4"/>
      <c r="DT415" s="36">
        <f t="shared" si="382"/>
        <v>2</v>
      </c>
      <c r="DU415" s="10" t="s">
        <v>228</v>
      </c>
      <c r="DV415" s="37">
        <v>12.5</v>
      </c>
      <c r="DW415" s="4"/>
      <c r="DX415" s="4"/>
      <c r="DY415" s="4"/>
      <c r="DZ415" s="4"/>
      <c r="EA415" s="4"/>
      <c r="EB415" s="4"/>
      <c r="EC415" s="4"/>
      <c r="ED415" s="4"/>
      <c r="EE415" s="4"/>
      <c r="EF415" s="36">
        <f t="shared" si="383"/>
        <v>0</v>
      </c>
      <c r="EG415" s="10"/>
      <c r="EH415" s="37"/>
      <c r="EI415" s="4"/>
      <c r="EJ415" s="4" t="s">
        <v>226</v>
      </c>
      <c r="EK415" s="4"/>
      <c r="EL415" s="4"/>
      <c r="EM415" s="4"/>
      <c r="EN415" s="4"/>
      <c r="EO415" s="4"/>
      <c r="EP415" s="4"/>
      <c r="EQ415" s="4" t="s">
        <v>226</v>
      </c>
      <c r="ER415" s="10">
        <f t="shared" si="384"/>
        <v>2</v>
      </c>
      <c r="ES415" s="10" t="s">
        <v>228</v>
      </c>
      <c r="ET415" s="37">
        <v>12.5</v>
      </c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10">
        <f t="shared" si="385"/>
        <v>0</v>
      </c>
      <c r="FG415" s="10"/>
      <c r="FH415" s="37"/>
      <c r="FI415" s="4"/>
      <c r="FJ415" s="4"/>
      <c r="FK415" s="4"/>
      <c r="FL415" s="4"/>
      <c r="FM415" s="4"/>
      <c r="FN415" s="4"/>
      <c r="FO415" s="4"/>
      <c r="FP415" s="4"/>
      <c r="FQ415" s="4"/>
      <c r="FR415" s="10">
        <f t="shared" si="386"/>
        <v>0</v>
      </c>
      <c r="FS415" s="10"/>
      <c r="FT415" s="37">
        <v>0</v>
      </c>
      <c r="FU415" s="4"/>
      <c r="FV415" s="4"/>
      <c r="FW415" s="4"/>
      <c r="FX415" s="4"/>
      <c r="FY415" s="4"/>
      <c r="FZ415" s="4"/>
      <c r="GA415" s="4"/>
      <c r="GB415" s="4"/>
      <c r="GC415" s="4"/>
      <c r="GD415" s="10">
        <f t="shared" si="387"/>
        <v>0</v>
      </c>
      <c r="GE415" s="10"/>
      <c r="GF415" s="37"/>
      <c r="GG415" s="4"/>
      <c r="GH415" s="4"/>
      <c r="GI415" s="4"/>
      <c r="GJ415" s="4"/>
      <c r="GK415" s="4"/>
      <c r="GL415" s="4"/>
      <c r="GM415" s="4">
        <v>1</v>
      </c>
      <c r="GN415" s="4"/>
      <c r="GO415" s="4"/>
      <c r="GP415" s="4"/>
      <c r="GQ415" s="10">
        <f t="shared" si="388"/>
        <v>1</v>
      </c>
      <c r="GR415" s="10" t="s">
        <v>230</v>
      </c>
      <c r="GS415" s="37">
        <v>55.5555555555556</v>
      </c>
      <c r="GT415" s="4"/>
      <c r="GU415" s="4"/>
      <c r="GV415" s="4"/>
      <c r="GW415" s="4"/>
      <c r="GX415" s="4"/>
      <c r="GY415" s="4"/>
      <c r="GZ415" s="4"/>
      <c r="HA415" s="10">
        <f t="shared" si="389"/>
        <v>0</v>
      </c>
      <c r="HB415" s="10"/>
      <c r="HC415" s="37"/>
      <c r="HD415" s="4"/>
      <c r="HE415" s="4"/>
      <c r="HF415" s="4"/>
      <c r="HG415" s="4"/>
      <c r="HH415" s="4"/>
      <c r="HI415" s="4" t="s">
        <v>226</v>
      </c>
      <c r="HJ415" s="4" t="s">
        <v>226</v>
      </c>
      <c r="HK415" s="4" t="s">
        <v>226</v>
      </c>
      <c r="HL415" s="4"/>
      <c r="HM415" s="4"/>
      <c r="HN415" s="10">
        <f t="shared" si="390"/>
        <v>3</v>
      </c>
      <c r="HO415" s="10" t="s">
        <v>228</v>
      </c>
      <c r="HP415" s="37">
        <v>16.6666666666667</v>
      </c>
      <c r="HQ415" s="4"/>
      <c r="HR415" s="4"/>
      <c r="HS415" s="4"/>
      <c r="HT415" s="4"/>
      <c r="HU415" s="4"/>
      <c r="HV415" s="4"/>
      <c r="HW415" s="4"/>
      <c r="HX415" s="10">
        <f t="shared" si="391"/>
        <v>0</v>
      </c>
      <c r="HY415" s="10"/>
      <c r="HZ415" s="41"/>
      <c r="IA415" s="4"/>
      <c r="IB415" s="4" t="s">
        <v>226</v>
      </c>
      <c r="IC415" s="4"/>
      <c r="ID415" s="4"/>
      <c r="IE415" s="4"/>
      <c r="IF415" s="4" t="s">
        <v>226</v>
      </c>
      <c r="IG415" s="4"/>
      <c r="IH415" s="4" t="s">
        <v>226</v>
      </c>
      <c r="II415" s="4"/>
      <c r="IJ415" s="4" t="s">
        <v>226</v>
      </c>
      <c r="IK415" s="4" t="s">
        <v>226</v>
      </c>
      <c r="IL415" s="4"/>
      <c r="IM415" s="10">
        <f t="shared" si="392"/>
        <v>5</v>
      </c>
      <c r="IN415" s="10" t="s">
        <v>232</v>
      </c>
      <c r="IO415" s="37">
        <v>22.7272727272727</v>
      </c>
      <c r="IP415" s="4"/>
      <c r="IQ415" s="4"/>
      <c r="IR415" s="4"/>
      <c r="IS415" s="4"/>
      <c r="IT415" s="4"/>
      <c r="IU415" s="4"/>
      <c r="IV415" s="4"/>
      <c r="IW415" s="10">
        <f t="shared" si="393"/>
        <v>0</v>
      </c>
      <c r="IX415" s="10"/>
      <c r="IY415" s="37"/>
      <c r="IZ415" s="4"/>
      <c r="JA415" s="4" t="s">
        <v>226</v>
      </c>
      <c r="JB415" s="4"/>
      <c r="JC415" s="4"/>
      <c r="JD415" s="4" t="s">
        <v>226</v>
      </c>
      <c r="JE415" s="4"/>
      <c r="JF415" s="4"/>
      <c r="JG415" s="4"/>
      <c r="JH415" s="4"/>
      <c r="JI415" s="4" t="s">
        <v>226</v>
      </c>
      <c r="JJ415" s="4"/>
      <c r="JK415" s="10">
        <f t="shared" si="394"/>
        <v>3</v>
      </c>
      <c r="JL415" s="10" t="s">
        <v>228</v>
      </c>
      <c r="JM415" s="37">
        <v>15</v>
      </c>
      <c r="JN415" s="4"/>
      <c r="JO415" s="4"/>
      <c r="JP415" s="4"/>
      <c r="JQ415" s="4"/>
      <c r="JR415" s="4"/>
      <c r="JS415" s="4"/>
      <c r="JT415" s="10">
        <f t="shared" si="395"/>
        <v>0</v>
      </c>
      <c r="JU415" s="10"/>
      <c r="JV415" s="37"/>
      <c r="JW415" s="4"/>
      <c r="JX415" s="8">
        <v>37</v>
      </c>
    </row>
    <row r="416" s="6" customFormat="1" ht="13.9" customHeight="1" spans="1:284">
      <c r="A416" s="7" t="s">
        <v>223</v>
      </c>
      <c r="B416" s="18" t="s">
        <v>603</v>
      </c>
      <c r="C416" s="8" t="s">
        <v>286</v>
      </c>
      <c r="D416" s="4"/>
      <c r="E416" s="4">
        <v>1</v>
      </c>
      <c r="F416" s="4">
        <v>1</v>
      </c>
      <c r="G416" s="4"/>
      <c r="H416" s="4"/>
      <c r="I416" s="4"/>
      <c r="J416" s="4"/>
      <c r="K416" s="4"/>
      <c r="L416" s="4"/>
      <c r="M416" s="4"/>
      <c r="N416" s="4"/>
      <c r="O416" s="4">
        <v>7</v>
      </c>
      <c r="P416" s="4">
        <v>7</v>
      </c>
      <c r="Q416" s="9">
        <v>5</v>
      </c>
      <c r="R416" s="4"/>
      <c r="S416" s="4"/>
      <c r="T416" s="4"/>
      <c r="U416" s="4"/>
      <c r="V416" s="4"/>
      <c r="W416" s="10">
        <f t="shared" si="374"/>
        <v>0</v>
      </c>
      <c r="X416" s="10"/>
      <c r="Y416" s="11"/>
      <c r="Z416" s="4"/>
      <c r="AA416" s="4"/>
      <c r="AB416" s="4"/>
      <c r="AC416" s="4"/>
      <c r="AD416" s="4"/>
      <c r="AE416" s="4"/>
      <c r="AF416" s="10">
        <f t="shared" si="375"/>
        <v>0</v>
      </c>
      <c r="AG416" s="10"/>
      <c r="AH416" s="11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10">
        <f t="shared" si="376"/>
        <v>0</v>
      </c>
      <c r="AT416" s="10"/>
      <c r="AU416" s="37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10">
        <f t="shared" si="377"/>
        <v>0</v>
      </c>
      <c r="BG416" s="10"/>
      <c r="BH416" s="37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36">
        <f t="shared" si="378"/>
        <v>0</v>
      </c>
      <c r="BT416" s="10"/>
      <c r="BU416" s="37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36">
        <f t="shared" si="379"/>
        <v>0</v>
      </c>
      <c r="CH416" s="10"/>
      <c r="CI416" s="11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10">
        <f t="shared" si="380"/>
        <v>0</v>
      </c>
      <c r="CU416" s="10"/>
      <c r="CV416" s="37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10">
        <f t="shared" si="381"/>
        <v>0</v>
      </c>
      <c r="DI416" s="10"/>
      <c r="DJ416" s="11"/>
      <c r="DK416" s="4"/>
      <c r="DL416" s="4"/>
      <c r="DM416" s="4"/>
      <c r="DN416" s="4"/>
      <c r="DO416" s="4"/>
      <c r="DP416" s="4"/>
      <c r="DQ416" s="4"/>
      <c r="DR416" s="4"/>
      <c r="DS416" s="4"/>
      <c r="DT416" s="36">
        <f t="shared" si="382"/>
        <v>0</v>
      </c>
      <c r="DU416" s="10"/>
      <c r="DV416" s="37"/>
      <c r="DW416" s="4"/>
      <c r="DX416" s="4"/>
      <c r="DY416" s="4"/>
      <c r="DZ416" s="4"/>
      <c r="EA416" s="4"/>
      <c r="EB416" s="4"/>
      <c r="EC416" s="4"/>
      <c r="ED416" s="4"/>
      <c r="EE416" s="4"/>
      <c r="EF416" s="36">
        <f t="shared" si="383"/>
        <v>0</v>
      </c>
      <c r="EG416" s="10"/>
      <c r="EH416" s="37"/>
      <c r="EI416" s="4"/>
      <c r="EJ416" s="4"/>
      <c r="EK416" s="4"/>
      <c r="EL416" s="4"/>
      <c r="EM416" s="4"/>
      <c r="EN416" s="4"/>
      <c r="EO416" s="4"/>
      <c r="EP416" s="4"/>
      <c r="EQ416" s="4"/>
      <c r="ER416" s="10">
        <f t="shared" si="384"/>
        <v>0</v>
      </c>
      <c r="ES416" s="10"/>
      <c r="ET416" s="37">
        <v>0</v>
      </c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10">
        <f t="shared" si="385"/>
        <v>0</v>
      </c>
      <c r="FG416" s="10"/>
      <c r="FH416" s="37"/>
      <c r="FI416" s="4"/>
      <c r="FJ416" s="4"/>
      <c r="FK416" s="4"/>
      <c r="FL416" s="4"/>
      <c r="FM416" s="4"/>
      <c r="FN416" s="4"/>
      <c r="FO416" s="4">
        <v>2</v>
      </c>
      <c r="FP416" s="4"/>
      <c r="FQ416" s="4"/>
      <c r="FR416" s="10">
        <f t="shared" si="386"/>
        <v>1</v>
      </c>
      <c r="FS416" s="10" t="s">
        <v>230</v>
      </c>
      <c r="FT416" s="37">
        <v>218.75</v>
      </c>
      <c r="FU416" s="4"/>
      <c r="FV416" s="4"/>
      <c r="FW416" s="4"/>
      <c r="FX416" s="4"/>
      <c r="FY416" s="4"/>
      <c r="FZ416" s="4"/>
      <c r="GA416" s="4"/>
      <c r="GB416" s="4"/>
      <c r="GC416" s="4"/>
      <c r="GD416" s="10">
        <f t="shared" si="387"/>
        <v>0</v>
      </c>
      <c r="GE416" s="10"/>
      <c r="GF416" s="37"/>
      <c r="GG416" s="4"/>
      <c r="GH416" s="4"/>
      <c r="GI416" s="4"/>
      <c r="GJ416" s="4"/>
      <c r="GK416" s="4"/>
      <c r="GL416" s="4"/>
      <c r="GM416" s="4"/>
      <c r="GN416" s="4"/>
      <c r="GO416" s="34">
        <v>2</v>
      </c>
      <c r="GP416" s="4"/>
      <c r="GQ416" s="10">
        <f t="shared" si="388"/>
        <v>1</v>
      </c>
      <c r="GR416" s="10" t="s">
        <v>230</v>
      </c>
      <c r="GS416" s="37">
        <v>194.444444444444</v>
      </c>
      <c r="GT416" s="4"/>
      <c r="GU416" s="4"/>
      <c r="GV416" s="4"/>
      <c r="GW416" s="4"/>
      <c r="GX416" s="4"/>
      <c r="GY416" s="4"/>
      <c r="GZ416" s="4"/>
      <c r="HA416" s="10">
        <f t="shared" si="389"/>
        <v>0</v>
      </c>
      <c r="HB416" s="10"/>
      <c r="HC416" s="37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10">
        <f t="shared" si="390"/>
        <v>0</v>
      </c>
      <c r="HO416" s="10"/>
      <c r="HP416" s="37"/>
      <c r="HQ416" s="4"/>
      <c r="HR416" s="4"/>
      <c r="HS416" s="4"/>
      <c r="HT416" s="4"/>
      <c r="HU416" s="4"/>
      <c r="HV416" s="4"/>
      <c r="HW416" s="4"/>
      <c r="HX416" s="10">
        <f t="shared" si="391"/>
        <v>0</v>
      </c>
      <c r="HY416" s="10"/>
      <c r="HZ416" s="41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10">
        <f t="shared" si="392"/>
        <v>0</v>
      </c>
      <c r="IN416" s="10"/>
      <c r="IO416" s="37"/>
      <c r="IP416" s="4"/>
      <c r="IQ416" s="4"/>
      <c r="IR416" s="4"/>
      <c r="IS416" s="4"/>
      <c r="IT416" s="4"/>
      <c r="IU416" s="4"/>
      <c r="IV416" s="4"/>
      <c r="IW416" s="10">
        <f t="shared" si="393"/>
        <v>0</v>
      </c>
      <c r="IX416" s="10"/>
      <c r="IY416" s="37"/>
      <c r="IZ416" s="4"/>
      <c r="JA416" s="4"/>
      <c r="JB416" s="4"/>
      <c r="JC416" s="4"/>
      <c r="JD416" s="4"/>
      <c r="JE416" s="4"/>
      <c r="JF416" s="4"/>
      <c r="JG416" s="4"/>
      <c r="JH416" s="4"/>
      <c r="JI416" s="4"/>
      <c r="JJ416" s="4"/>
      <c r="JK416" s="10">
        <f t="shared" si="394"/>
        <v>0</v>
      </c>
      <c r="JL416" s="10"/>
      <c r="JM416" s="37"/>
      <c r="JN416" s="4"/>
      <c r="JO416" s="4"/>
      <c r="JP416" s="4"/>
      <c r="JQ416" s="4"/>
      <c r="JR416" s="4"/>
      <c r="JS416" s="4"/>
      <c r="JT416" s="10">
        <f t="shared" si="395"/>
        <v>0</v>
      </c>
      <c r="JU416" s="10"/>
      <c r="JV416" s="37"/>
      <c r="JW416" s="4"/>
      <c r="JX416" s="8">
        <v>2</v>
      </c>
    </row>
    <row r="417" s="6" customFormat="1" ht="13.9" customHeight="1" spans="1:284">
      <c r="A417" s="7" t="s">
        <v>229</v>
      </c>
      <c r="B417" s="18" t="s">
        <v>603</v>
      </c>
      <c r="C417" s="8" t="s">
        <v>286</v>
      </c>
      <c r="D417" s="4"/>
      <c r="E417" s="4">
        <v>1</v>
      </c>
      <c r="F417" s="4">
        <v>1</v>
      </c>
      <c r="G417" s="4"/>
      <c r="H417" s="4"/>
      <c r="I417" s="4"/>
      <c r="J417" s="4"/>
      <c r="K417" s="4"/>
      <c r="L417" s="4"/>
      <c r="M417" s="4"/>
      <c r="N417" s="4"/>
      <c r="O417" s="4">
        <v>7</v>
      </c>
      <c r="P417" s="4">
        <v>7</v>
      </c>
      <c r="Q417" s="9">
        <v>5</v>
      </c>
      <c r="R417" s="4"/>
      <c r="S417" s="4"/>
      <c r="T417" s="4"/>
      <c r="U417" s="4"/>
      <c r="V417" s="4"/>
      <c r="W417" s="10">
        <f t="shared" si="374"/>
        <v>0</v>
      </c>
      <c r="X417" s="10"/>
      <c r="Y417" s="11"/>
      <c r="Z417" s="4"/>
      <c r="AA417" s="4"/>
      <c r="AB417" s="4"/>
      <c r="AC417" s="4"/>
      <c r="AD417" s="4"/>
      <c r="AE417" s="4"/>
      <c r="AF417" s="10">
        <f t="shared" si="375"/>
        <v>0</v>
      </c>
      <c r="AG417" s="10"/>
      <c r="AH417" s="11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10">
        <f t="shared" si="376"/>
        <v>0</v>
      </c>
      <c r="AT417" s="10"/>
      <c r="AU417" s="37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10">
        <f t="shared" si="377"/>
        <v>0</v>
      </c>
      <c r="BG417" s="10"/>
      <c r="BH417" s="37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36">
        <f t="shared" si="378"/>
        <v>0</v>
      </c>
      <c r="BT417" s="10"/>
      <c r="BU417" s="37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36">
        <f t="shared" si="379"/>
        <v>0</v>
      </c>
      <c r="CH417" s="10"/>
      <c r="CI417" s="11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10">
        <f t="shared" si="380"/>
        <v>0</v>
      </c>
      <c r="CU417" s="10"/>
      <c r="CV417" s="37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10">
        <f t="shared" si="381"/>
        <v>0</v>
      </c>
      <c r="DI417" s="10"/>
      <c r="DJ417" s="11"/>
      <c r="DK417" s="4"/>
      <c r="DL417" s="4"/>
      <c r="DM417" s="4"/>
      <c r="DN417" s="4"/>
      <c r="DO417" s="4"/>
      <c r="DP417" s="4"/>
      <c r="DQ417" s="4"/>
      <c r="DR417" s="4"/>
      <c r="DS417" s="4"/>
      <c r="DT417" s="36">
        <f t="shared" si="382"/>
        <v>0</v>
      </c>
      <c r="DU417" s="10"/>
      <c r="DV417" s="37"/>
      <c r="DW417" s="4"/>
      <c r="DX417" s="4"/>
      <c r="DY417" s="4"/>
      <c r="DZ417" s="4"/>
      <c r="EA417" s="4"/>
      <c r="EB417" s="4"/>
      <c r="EC417" s="4"/>
      <c r="ED417" s="4"/>
      <c r="EE417" s="4"/>
      <c r="EF417" s="36">
        <f t="shared" si="383"/>
        <v>0</v>
      </c>
      <c r="EG417" s="10"/>
      <c r="EH417" s="37"/>
      <c r="EI417" s="4"/>
      <c r="EJ417" s="4"/>
      <c r="EK417" s="4"/>
      <c r="EL417" s="4"/>
      <c r="EM417" s="4"/>
      <c r="EN417" s="4"/>
      <c r="EO417" s="4"/>
      <c r="EP417" s="4"/>
      <c r="EQ417" s="4"/>
      <c r="ER417" s="10">
        <f t="shared" si="384"/>
        <v>0</v>
      </c>
      <c r="ES417" s="10"/>
      <c r="ET417" s="37">
        <v>0</v>
      </c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10">
        <f t="shared" si="385"/>
        <v>0</v>
      </c>
      <c r="FG417" s="10"/>
      <c r="FH417" s="37"/>
      <c r="FI417" s="4"/>
      <c r="FJ417" s="4"/>
      <c r="FK417" s="4"/>
      <c r="FL417" s="4"/>
      <c r="FM417" s="4"/>
      <c r="FN417" s="4"/>
      <c r="FO417" s="4"/>
      <c r="FP417" s="4"/>
      <c r="FQ417" s="4"/>
      <c r="FR417" s="10">
        <f t="shared" si="386"/>
        <v>0</v>
      </c>
      <c r="FS417" s="10"/>
      <c r="FT417" s="37">
        <v>0</v>
      </c>
      <c r="FU417" s="4"/>
      <c r="FV417" s="4"/>
      <c r="FW417" s="4"/>
      <c r="FX417" s="4"/>
      <c r="FY417" s="4"/>
      <c r="FZ417" s="4"/>
      <c r="GA417" s="4"/>
      <c r="GB417" s="4"/>
      <c r="GC417" s="4"/>
      <c r="GD417" s="10">
        <f t="shared" si="387"/>
        <v>0</v>
      </c>
      <c r="GE417" s="10"/>
      <c r="GF417" s="37"/>
      <c r="GG417" s="4"/>
      <c r="GH417" s="4"/>
      <c r="GI417" s="34" t="s">
        <v>226</v>
      </c>
      <c r="GJ417" s="4"/>
      <c r="GK417" s="4"/>
      <c r="GL417" s="34" t="s">
        <v>226</v>
      </c>
      <c r="GM417" s="4"/>
      <c r="GN417" s="4"/>
      <c r="GO417" s="4"/>
      <c r="GP417" s="4"/>
      <c r="GQ417" s="10">
        <f t="shared" si="388"/>
        <v>2</v>
      </c>
      <c r="GR417" s="10" t="s">
        <v>228</v>
      </c>
      <c r="GS417" s="37">
        <v>11.1111111111111</v>
      </c>
      <c r="GT417" s="4"/>
      <c r="GU417" s="4"/>
      <c r="GV417" s="4"/>
      <c r="GW417" s="4"/>
      <c r="GX417" s="4"/>
      <c r="GY417" s="4"/>
      <c r="GZ417" s="4"/>
      <c r="HA417" s="10">
        <f t="shared" si="389"/>
        <v>0</v>
      </c>
      <c r="HB417" s="10"/>
      <c r="HC417" s="37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10">
        <f t="shared" si="390"/>
        <v>0</v>
      </c>
      <c r="HO417" s="10"/>
      <c r="HP417" s="37"/>
      <c r="HQ417" s="4"/>
      <c r="HR417" s="4"/>
      <c r="HS417" s="4"/>
      <c r="HT417" s="4"/>
      <c r="HU417" s="4"/>
      <c r="HV417" s="4"/>
      <c r="HW417" s="4"/>
      <c r="HX417" s="10">
        <f t="shared" si="391"/>
        <v>0</v>
      </c>
      <c r="HY417" s="10"/>
      <c r="HZ417" s="41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10">
        <f t="shared" si="392"/>
        <v>0</v>
      </c>
      <c r="IN417" s="10"/>
      <c r="IO417" s="37"/>
      <c r="IP417" s="4"/>
      <c r="IQ417" s="4"/>
      <c r="IR417" s="4"/>
      <c r="IS417" s="4"/>
      <c r="IT417" s="4"/>
      <c r="IU417" s="4"/>
      <c r="IV417" s="4"/>
      <c r="IW417" s="10">
        <f t="shared" si="393"/>
        <v>0</v>
      </c>
      <c r="IX417" s="10"/>
      <c r="IY417" s="37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10">
        <f t="shared" si="394"/>
        <v>0</v>
      </c>
      <c r="JL417" s="10"/>
      <c r="JM417" s="37"/>
      <c r="JN417" s="4"/>
      <c r="JO417" s="4"/>
      <c r="JP417" s="4"/>
      <c r="JQ417" s="4"/>
      <c r="JR417" s="4"/>
      <c r="JS417" s="4"/>
      <c r="JT417" s="10">
        <f t="shared" si="395"/>
        <v>0</v>
      </c>
      <c r="JU417" s="10"/>
      <c r="JV417" s="37"/>
      <c r="JW417" s="4"/>
      <c r="JX417" s="8">
        <v>2</v>
      </c>
    </row>
    <row r="418" s="6" customFormat="1" ht="13.9" customHeight="1" spans="1:284">
      <c r="A418" s="7" t="s">
        <v>231</v>
      </c>
      <c r="B418" s="18" t="s">
        <v>603</v>
      </c>
      <c r="C418" s="18"/>
      <c r="D418" s="4"/>
      <c r="E418" s="4">
        <v>1</v>
      </c>
      <c r="F418" s="4">
        <v>1</v>
      </c>
      <c r="G418" s="4"/>
      <c r="H418" s="4"/>
      <c r="I418" s="4"/>
      <c r="J418" s="4"/>
      <c r="K418" s="4"/>
      <c r="L418" s="4"/>
      <c r="M418" s="4"/>
      <c r="N418" s="4"/>
      <c r="O418" s="4">
        <v>7</v>
      </c>
      <c r="P418" s="4">
        <v>7</v>
      </c>
      <c r="Q418" s="9">
        <v>5</v>
      </c>
      <c r="R418" s="4"/>
      <c r="S418" s="4"/>
      <c r="T418" s="4"/>
      <c r="U418" s="4"/>
      <c r="V418" s="4"/>
      <c r="W418" s="10">
        <f t="shared" si="374"/>
        <v>0</v>
      </c>
      <c r="X418" s="10"/>
      <c r="Y418" s="11"/>
      <c r="Z418" s="4"/>
      <c r="AA418" s="4"/>
      <c r="AB418" s="4"/>
      <c r="AC418" s="4"/>
      <c r="AD418" s="4"/>
      <c r="AE418" s="4"/>
      <c r="AF418" s="10">
        <f t="shared" si="375"/>
        <v>0</v>
      </c>
      <c r="AG418" s="10"/>
      <c r="AH418" s="11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10">
        <f t="shared" si="376"/>
        <v>0</v>
      </c>
      <c r="AT418" s="10"/>
      <c r="AU418" s="37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10">
        <f t="shared" si="377"/>
        <v>0</v>
      </c>
      <c r="BG418" s="10"/>
      <c r="BH418" s="37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36">
        <f t="shared" si="378"/>
        <v>0</v>
      </c>
      <c r="BT418" s="10"/>
      <c r="BU418" s="37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36">
        <f t="shared" si="379"/>
        <v>0</v>
      </c>
      <c r="CH418" s="10"/>
      <c r="CI418" s="11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10">
        <f t="shared" si="380"/>
        <v>0</v>
      </c>
      <c r="CU418" s="10"/>
      <c r="CV418" s="37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10">
        <f t="shared" si="381"/>
        <v>0</v>
      </c>
      <c r="DI418" s="10"/>
      <c r="DJ418" s="11"/>
      <c r="DK418" s="4"/>
      <c r="DL418" s="4"/>
      <c r="DM418" s="4"/>
      <c r="DN418" s="4"/>
      <c r="DO418" s="4"/>
      <c r="DP418" s="4"/>
      <c r="DQ418" s="4"/>
      <c r="DR418" s="4"/>
      <c r="DS418" s="4"/>
      <c r="DT418" s="36">
        <f t="shared" si="382"/>
        <v>0</v>
      </c>
      <c r="DU418" s="10"/>
      <c r="DV418" s="37"/>
      <c r="DW418" s="4"/>
      <c r="DX418" s="4"/>
      <c r="DY418" s="4"/>
      <c r="DZ418" s="4"/>
      <c r="EA418" s="4"/>
      <c r="EB418" s="4"/>
      <c r="EC418" s="4"/>
      <c r="ED418" s="4"/>
      <c r="EE418" s="4"/>
      <c r="EF418" s="36">
        <f t="shared" si="383"/>
        <v>0</v>
      </c>
      <c r="EG418" s="10"/>
      <c r="EH418" s="37"/>
      <c r="EI418" s="4"/>
      <c r="EJ418" s="4"/>
      <c r="EK418" s="4"/>
      <c r="EL418" s="4"/>
      <c r="EM418" s="4"/>
      <c r="EN418" s="4"/>
      <c r="EO418" s="4"/>
      <c r="EP418" s="4"/>
      <c r="EQ418" s="4"/>
      <c r="ER418" s="10">
        <f t="shared" si="384"/>
        <v>0</v>
      </c>
      <c r="ES418" s="10"/>
      <c r="ET418" s="37">
        <v>0</v>
      </c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10">
        <f t="shared" si="385"/>
        <v>0</v>
      </c>
      <c r="FG418" s="10"/>
      <c r="FH418" s="37"/>
      <c r="FI418" s="4"/>
      <c r="FJ418" s="4"/>
      <c r="FK418" s="4"/>
      <c r="FL418" s="4"/>
      <c r="FM418" s="4"/>
      <c r="FN418" s="4"/>
      <c r="FO418" s="4"/>
      <c r="FP418" s="4"/>
      <c r="FQ418" s="4"/>
      <c r="FR418" s="10">
        <f t="shared" si="386"/>
        <v>0</v>
      </c>
      <c r="FS418" s="10"/>
      <c r="FT418" s="37">
        <v>0</v>
      </c>
      <c r="FU418" s="4"/>
      <c r="FV418" s="4"/>
      <c r="FW418" s="4"/>
      <c r="FX418" s="4"/>
      <c r="FY418" s="4"/>
      <c r="FZ418" s="4"/>
      <c r="GA418" s="4"/>
      <c r="GB418" s="4"/>
      <c r="GC418" s="4"/>
      <c r="GD418" s="10">
        <f t="shared" si="387"/>
        <v>0</v>
      </c>
      <c r="GE418" s="10"/>
      <c r="GF418" s="37"/>
      <c r="GG418" s="4"/>
      <c r="GH418" s="4" t="s">
        <v>226</v>
      </c>
      <c r="GI418" s="4" t="s">
        <v>226</v>
      </c>
      <c r="GJ418" s="4"/>
      <c r="GK418" s="4"/>
      <c r="GL418" s="4"/>
      <c r="GM418" s="4" t="s">
        <v>226</v>
      </c>
      <c r="GN418" s="4" t="s">
        <v>226</v>
      </c>
      <c r="GO418" s="4" t="s">
        <v>226</v>
      </c>
      <c r="GP418" s="4"/>
      <c r="GQ418" s="10">
        <f t="shared" si="388"/>
        <v>5</v>
      </c>
      <c r="GR418" s="10" t="s">
        <v>232</v>
      </c>
      <c r="GS418" s="37">
        <v>27.7777777777778</v>
      </c>
      <c r="GT418" s="4"/>
      <c r="GU418" s="4"/>
      <c r="GV418" s="4"/>
      <c r="GW418" s="4"/>
      <c r="GX418" s="4"/>
      <c r="GY418" s="4"/>
      <c r="GZ418" s="4"/>
      <c r="HA418" s="10">
        <f t="shared" si="389"/>
        <v>0</v>
      </c>
      <c r="HB418" s="10"/>
      <c r="HC418" s="37"/>
      <c r="HD418" s="4"/>
      <c r="HE418" s="4"/>
      <c r="HF418" s="4"/>
      <c r="HG418" s="4" t="s">
        <v>226</v>
      </c>
      <c r="HH418" s="4"/>
      <c r="HI418" s="4"/>
      <c r="HJ418" s="4"/>
      <c r="HK418" s="4"/>
      <c r="HL418" s="4"/>
      <c r="HM418" s="4"/>
      <c r="HN418" s="10">
        <f t="shared" si="390"/>
        <v>1</v>
      </c>
      <c r="HO418" s="10" t="s">
        <v>230</v>
      </c>
      <c r="HP418" s="37">
        <v>5.55555555555556</v>
      </c>
      <c r="HQ418" s="4"/>
      <c r="HR418" s="4"/>
      <c r="HS418" s="4"/>
      <c r="HT418" s="4"/>
      <c r="HU418" s="4"/>
      <c r="HV418" s="4"/>
      <c r="HW418" s="4"/>
      <c r="HX418" s="10">
        <f t="shared" si="391"/>
        <v>0</v>
      </c>
      <c r="HY418" s="10"/>
      <c r="HZ418" s="41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10">
        <f t="shared" si="392"/>
        <v>0</v>
      </c>
      <c r="IN418" s="10"/>
      <c r="IO418" s="37"/>
      <c r="IP418" s="4"/>
      <c r="IQ418" s="4"/>
      <c r="IR418" s="4"/>
      <c r="IS418" s="4"/>
      <c r="IT418" s="4"/>
      <c r="IU418" s="4"/>
      <c r="IV418" s="4"/>
      <c r="IW418" s="10">
        <f t="shared" si="393"/>
        <v>0</v>
      </c>
      <c r="IX418" s="10"/>
      <c r="IY418" s="37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10">
        <f t="shared" si="394"/>
        <v>0</v>
      </c>
      <c r="JL418" s="10"/>
      <c r="JM418" s="37"/>
      <c r="JN418" s="4"/>
      <c r="JO418" s="4"/>
      <c r="JP418" s="4"/>
      <c r="JQ418" s="4"/>
      <c r="JR418" s="4"/>
      <c r="JS418" s="4"/>
      <c r="JT418" s="10">
        <f t="shared" si="395"/>
        <v>0</v>
      </c>
      <c r="JU418" s="10"/>
      <c r="JV418" s="37"/>
      <c r="JW418" s="4"/>
      <c r="JX418" s="8">
        <v>6</v>
      </c>
    </row>
    <row r="419" s="6" customFormat="1" ht="13.9" customHeight="1" spans="1:284">
      <c r="A419" s="7" t="s">
        <v>231</v>
      </c>
      <c r="B419" s="18" t="s">
        <v>604</v>
      </c>
      <c r="C419" s="18"/>
      <c r="D419" s="4"/>
      <c r="E419" s="4"/>
      <c r="F419" s="4"/>
      <c r="G419" s="4"/>
      <c r="H419" s="4">
        <v>1</v>
      </c>
      <c r="I419" s="4"/>
      <c r="J419" s="4">
        <v>1</v>
      </c>
      <c r="K419" s="4">
        <v>1</v>
      </c>
      <c r="L419" s="4"/>
      <c r="M419" s="4"/>
      <c r="N419" s="4"/>
      <c r="O419" s="4">
        <v>7</v>
      </c>
      <c r="P419" s="4">
        <v>8</v>
      </c>
      <c r="Q419" s="9"/>
      <c r="R419" s="4"/>
      <c r="S419" s="4"/>
      <c r="T419" s="4"/>
      <c r="U419" s="4"/>
      <c r="V419" s="4"/>
      <c r="W419" s="10">
        <f t="shared" si="374"/>
        <v>0</v>
      </c>
      <c r="X419" s="10"/>
      <c r="Y419" s="11"/>
      <c r="Z419" s="4"/>
      <c r="AA419" s="4"/>
      <c r="AB419" s="4"/>
      <c r="AC419" s="4"/>
      <c r="AD419" s="4"/>
      <c r="AE419" s="4"/>
      <c r="AF419" s="10">
        <f t="shared" si="375"/>
        <v>0</v>
      </c>
      <c r="AG419" s="10"/>
      <c r="AH419" s="11"/>
      <c r="AI419" s="4"/>
      <c r="AJ419" s="4"/>
      <c r="AK419" s="4"/>
      <c r="AL419" s="4"/>
      <c r="AM419" s="4"/>
      <c r="AN419" s="4"/>
      <c r="AO419" s="4"/>
      <c r="AP419" s="4"/>
      <c r="AQ419" s="4"/>
      <c r="AR419" s="4" t="s">
        <v>226</v>
      </c>
      <c r="AS419" s="10">
        <f t="shared" si="376"/>
        <v>1</v>
      </c>
      <c r="AT419" s="10" t="s">
        <v>230</v>
      </c>
      <c r="AU419" s="37">
        <v>5.55555555555556</v>
      </c>
      <c r="AV419" s="4"/>
      <c r="AW419" s="4" t="s">
        <v>226</v>
      </c>
      <c r="AX419" s="4"/>
      <c r="AY419" s="4"/>
      <c r="AZ419" s="4"/>
      <c r="BA419" s="4"/>
      <c r="BB419" s="4"/>
      <c r="BC419" s="4">
        <v>1</v>
      </c>
      <c r="BD419" s="4"/>
      <c r="BE419" s="4"/>
      <c r="BF419" s="10">
        <f t="shared" si="377"/>
        <v>2</v>
      </c>
      <c r="BG419" s="10" t="s">
        <v>228</v>
      </c>
      <c r="BH419" s="37">
        <v>61.1111111111111</v>
      </c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36">
        <f t="shared" si="378"/>
        <v>0</v>
      </c>
      <c r="BT419" s="10"/>
      <c r="BU419" s="37"/>
      <c r="BV419" s="4"/>
      <c r="BW419" s="4"/>
      <c r="BX419" s="4"/>
      <c r="BY419" s="4" t="s">
        <v>226</v>
      </c>
      <c r="BZ419" s="4"/>
      <c r="CA419" s="4" t="s">
        <v>226</v>
      </c>
      <c r="CB419" s="4"/>
      <c r="CC419" s="4"/>
      <c r="CD419" s="4" t="s">
        <v>226</v>
      </c>
      <c r="CE419" s="4"/>
      <c r="CF419" s="4"/>
      <c r="CG419" s="36">
        <f t="shared" si="379"/>
        <v>3</v>
      </c>
      <c r="CH419" s="10" t="s">
        <v>228</v>
      </c>
      <c r="CI419" s="11">
        <v>15</v>
      </c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10">
        <f t="shared" si="380"/>
        <v>0</v>
      </c>
      <c r="CU419" s="10"/>
      <c r="CV419" s="37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10">
        <f t="shared" si="381"/>
        <v>0</v>
      </c>
      <c r="DI419" s="10"/>
      <c r="DJ419" s="11"/>
      <c r="DK419" s="4"/>
      <c r="DL419" s="4"/>
      <c r="DM419" s="4"/>
      <c r="DN419" s="4"/>
      <c r="DO419" s="4"/>
      <c r="DP419" s="4"/>
      <c r="DQ419" s="4"/>
      <c r="DR419" s="4"/>
      <c r="DS419" s="4"/>
      <c r="DT419" s="36">
        <f t="shared" si="382"/>
        <v>0</v>
      </c>
      <c r="DU419" s="10"/>
      <c r="DV419" s="37"/>
      <c r="DW419" s="4"/>
      <c r="DX419" s="4"/>
      <c r="DY419" s="4">
        <v>1</v>
      </c>
      <c r="DZ419" s="4"/>
      <c r="EA419" s="4"/>
      <c r="EB419" s="4"/>
      <c r="EC419" s="4"/>
      <c r="ED419" s="4"/>
      <c r="EE419" s="4" t="s">
        <v>226</v>
      </c>
      <c r="EF419" s="36">
        <f t="shared" si="383"/>
        <v>2</v>
      </c>
      <c r="EG419" s="10" t="s">
        <v>228</v>
      </c>
      <c r="EH419" s="37">
        <v>68.75</v>
      </c>
      <c r="EI419" s="4"/>
      <c r="EJ419" s="4"/>
      <c r="EK419" s="4"/>
      <c r="EL419" s="4"/>
      <c r="EM419" s="4"/>
      <c r="EN419" s="4"/>
      <c r="EO419" s="4"/>
      <c r="EP419" s="4"/>
      <c r="EQ419" s="4"/>
      <c r="ER419" s="10">
        <f t="shared" si="384"/>
        <v>0</v>
      </c>
      <c r="ES419" s="10"/>
      <c r="ET419" s="37">
        <v>0</v>
      </c>
      <c r="EU419" s="4"/>
      <c r="EV419" s="4"/>
      <c r="EW419" s="4"/>
      <c r="EX419" s="4"/>
      <c r="EY419" s="4"/>
      <c r="EZ419" s="4"/>
      <c r="FA419" s="4"/>
      <c r="FB419" s="4"/>
      <c r="FC419" s="4" t="s">
        <v>226</v>
      </c>
      <c r="FD419" s="4"/>
      <c r="FE419" s="4"/>
      <c r="FF419" s="10">
        <f t="shared" si="385"/>
        <v>1</v>
      </c>
      <c r="FG419" s="10" t="s">
        <v>230</v>
      </c>
      <c r="FH419" s="37">
        <v>5</v>
      </c>
      <c r="FI419" s="4"/>
      <c r="FJ419" s="4"/>
      <c r="FK419" s="4"/>
      <c r="FL419" s="4"/>
      <c r="FM419" s="4"/>
      <c r="FN419" s="4"/>
      <c r="FO419" s="4"/>
      <c r="FP419" s="4"/>
      <c r="FQ419" s="4"/>
      <c r="FR419" s="10">
        <f t="shared" si="386"/>
        <v>0</v>
      </c>
      <c r="FS419" s="10"/>
      <c r="FT419" s="37">
        <v>0</v>
      </c>
      <c r="FU419" s="4"/>
      <c r="FV419" s="4"/>
      <c r="FW419" s="4"/>
      <c r="FX419" s="4">
        <v>1</v>
      </c>
      <c r="FY419" s="4"/>
      <c r="FZ419" s="4" t="s">
        <v>226</v>
      </c>
      <c r="GA419" s="4" t="s">
        <v>226</v>
      </c>
      <c r="GB419" s="4"/>
      <c r="GC419" s="4">
        <v>1</v>
      </c>
      <c r="GD419" s="10">
        <f t="shared" si="387"/>
        <v>4</v>
      </c>
      <c r="GE419" s="10" t="s">
        <v>232</v>
      </c>
      <c r="GF419" s="37">
        <v>137.5</v>
      </c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10">
        <f t="shared" si="388"/>
        <v>0</v>
      </c>
      <c r="GR419" s="10"/>
      <c r="GS419" s="37"/>
      <c r="GT419" s="4"/>
      <c r="GU419" s="4"/>
      <c r="GV419" s="4"/>
      <c r="GW419" s="4" t="s">
        <v>226</v>
      </c>
      <c r="GX419" s="4"/>
      <c r="GY419" s="4"/>
      <c r="GZ419" s="4"/>
      <c r="HA419" s="10">
        <f t="shared" si="389"/>
        <v>1</v>
      </c>
      <c r="HB419" s="10" t="s">
        <v>230</v>
      </c>
      <c r="HC419" s="37">
        <v>8.33333333333333</v>
      </c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10">
        <f t="shared" si="390"/>
        <v>0</v>
      </c>
      <c r="HO419" s="10"/>
      <c r="HP419" s="37"/>
      <c r="HQ419" s="4"/>
      <c r="HR419" s="4" t="s">
        <v>226</v>
      </c>
      <c r="HS419" s="4"/>
      <c r="HT419" s="4" t="s">
        <v>226</v>
      </c>
      <c r="HU419" s="4" t="s">
        <v>226</v>
      </c>
      <c r="HV419" s="4">
        <v>1</v>
      </c>
      <c r="HW419" s="4"/>
      <c r="HX419" s="10">
        <f t="shared" si="391"/>
        <v>4</v>
      </c>
      <c r="HY419" s="10" t="s">
        <v>227</v>
      </c>
      <c r="HZ419" s="41">
        <v>108.333333333333</v>
      </c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10">
        <f t="shared" si="392"/>
        <v>0</v>
      </c>
      <c r="IN419" s="10"/>
      <c r="IO419" s="37"/>
      <c r="IP419" s="4"/>
      <c r="IQ419" s="4"/>
      <c r="IR419" s="4">
        <v>1</v>
      </c>
      <c r="IS419" s="4" t="s">
        <v>226</v>
      </c>
      <c r="IT419" s="4">
        <v>1</v>
      </c>
      <c r="IU419" s="4">
        <v>1</v>
      </c>
      <c r="IV419" s="4" t="s">
        <v>226</v>
      </c>
      <c r="IW419" s="10">
        <f t="shared" si="393"/>
        <v>5</v>
      </c>
      <c r="IX419" s="10" t="s">
        <v>233</v>
      </c>
      <c r="IY419" s="37">
        <v>266.666666666667</v>
      </c>
      <c r="IZ419" s="4"/>
      <c r="JA419" s="4"/>
      <c r="JB419" s="4"/>
      <c r="JC419" s="4"/>
      <c r="JD419" s="4"/>
      <c r="JE419" s="4"/>
      <c r="JF419" s="4"/>
      <c r="JG419" s="4"/>
      <c r="JH419" s="4"/>
      <c r="JI419" s="4"/>
      <c r="JJ419" s="4" t="s">
        <v>226</v>
      </c>
      <c r="JK419" s="10">
        <f t="shared" si="394"/>
        <v>1</v>
      </c>
      <c r="JL419" s="10" t="s">
        <v>230</v>
      </c>
      <c r="JM419" s="37">
        <v>5</v>
      </c>
      <c r="JN419" s="4"/>
      <c r="JO419" s="4">
        <v>1</v>
      </c>
      <c r="JP419" s="4"/>
      <c r="JQ419" s="4" t="s">
        <v>226</v>
      </c>
      <c r="JR419" s="4">
        <v>1</v>
      </c>
      <c r="JS419" s="4"/>
      <c r="JT419" s="10">
        <f t="shared" si="395"/>
        <v>3</v>
      </c>
      <c r="JU419" s="10" t="s">
        <v>232</v>
      </c>
      <c r="JV419" s="37">
        <v>210</v>
      </c>
      <c r="JW419" s="4"/>
      <c r="JX419" s="8">
        <v>27</v>
      </c>
    </row>
    <row r="420" s="6" customFormat="1" ht="13.9" customHeight="1" spans="1:284">
      <c r="A420" s="7" t="s">
        <v>231</v>
      </c>
      <c r="B420" s="18" t="s">
        <v>605</v>
      </c>
      <c r="C420" s="18"/>
      <c r="D420" s="4"/>
      <c r="E420" s="4">
        <v>1</v>
      </c>
      <c r="F420" s="4">
        <v>1</v>
      </c>
      <c r="G420" s="4"/>
      <c r="H420" s="4"/>
      <c r="I420" s="4"/>
      <c r="J420" s="4"/>
      <c r="K420" s="4"/>
      <c r="L420" s="4"/>
      <c r="M420" s="4"/>
      <c r="N420" s="4"/>
      <c r="O420" s="4"/>
      <c r="P420" s="4">
        <v>7</v>
      </c>
      <c r="Q420" s="9">
        <v>8</v>
      </c>
      <c r="R420" s="4"/>
      <c r="S420" s="4"/>
      <c r="T420" s="4"/>
      <c r="U420" s="4"/>
      <c r="V420" s="4"/>
      <c r="W420" s="10">
        <f t="shared" si="374"/>
        <v>0</v>
      </c>
      <c r="X420" s="10"/>
      <c r="Y420" s="11"/>
      <c r="Z420" s="4"/>
      <c r="AA420" s="4"/>
      <c r="AB420" s="4"/>
      <c r="AC420" s="4"/>
      <c r="AD420" s="4"/>
      <c r="AE420" s="4"/>
      <c r="AF420" s="10">
        <f t="shared" si="375"/>
        <v>0</v>
      </c>
      <c r="AG420" s="10"/>
      <c r="AH420" s="11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10">
        <f t="shared" si="376"/>
        <v>0</v>
      </c>
      <c r="AT420" s="10"/>
      <c r="AU420" s="37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10">
        <f t="shared" si="377"/>
        <v>0</v>
      </c>
      <c r="BG420" s="10"/>
      <c r="BH420" s="37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36">
        <f t="shared" si="378"/>
        <v>0</v>
      </c>
      <c r="BT420" s="10"/>
      <c r="BU420" s="37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36">
        <f t="shared" si="379"/>
        <v>0</v>
      </c>
      <c r="CH420" s="10"/>
      <c r="CI420" s="11"/>
      <c r="CJ420" s="4"/>
      <c r="CK420" s="4"/>
      <c r="CL420" s="4"/>
      <c r="CM420" s="4"/>
      <c r="CN420" s="4"/>
      <c r="CO420" s="4" t="s">
        <v>226</v>
      </c>
      <c r="CP420" s="4" t="s">
        <v>226</v>
      </c>
      <c r="CQ420" s="4"/>
      <c r="CR420" s="4"/>
      <c r="CS420" s="4"/>
      <c r="CT420" s="10">
        <f t="shared" si="380"/>
        <v>2</v>
      </c>
      <c r="CU420" s="10" t="s">
        <v>228</v>
      </c>
      <c r="CV420" s="37">
        <v>11.1111111111111</v>
      </c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10">
        <f t="shared" si="381"/>
        <v>0</v>
      </c>
      <c r="DI420" s="10"/>
      <c r="DJ420" s="11"/>
      <c r="DK420" s="4"/>
      <c r="DL420" s="4"/>
      <c r="DM420" s="4"/>
      <c r="DN420" s="4"/>
      <c r="DO420" s="4"/>
      <c r="DP420" s="4"/>
      <c r="DQ420" s="4"/>
      <c r="DR420" s="4" t="s">
        <v>226</v>
      </c>
      <c r="DS420" s="4" t="s">
        <v>226</v>
      </c>
      <c r="DT420" s="36">
        <f t="shared" si="382"/>
        <v>2</v>
      </c>
      <c r="DU420" s="10" t="s">
        <v>228</v>
      </c>
      <c r="DV420" s="37">
        <v>12.5</v>
      </c>
      <c r="DW420" s="4"/>
      <c r="DX420" s="4"/>
      <c r="DY420" s="4"/>
      <c r="DZ420" s="4"/>
      <c r="EA420" s="4"/>
      <c r="EB420" s="4"/>
      <c r="EC420" s="4"/>
      <c r="ED420" s="4"/>
      <c r="EE420" s="4"/>
      <c r="EF420" s="36">
        <f t="shared" si="383"/>
        <v>0</v>
      </c>
      <c r="EG420" s="10"/>
      <c r="EH420" s="37"/>
      <c r="EI420" s="4"/>
      <c r="EJ420" s="4"/>
      <c r="EK420" s="4"/>
      <c r="EL420" s="4"/>
      <c r="EM420" s="4"/>
      <c r="EN420" s="4"/>
      <c r="EO420" s="4"/>
      <c r="EP420" s="4"/>
      <c r="EQ420" s="4"/>
      <c r="ER420" s="10">
        <f t="shared" si="384"/>
        <v>0</v>
      </c>
      <c r="ES420" s="10"/>
      <c r="ET420" s="37">
        <v>0</v>
      </c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10">
        <f t="shared" si="385"/>
        <v>0</v>
      </c>
      <c r="FG420" s="10"/>
      <c r="FH420" s="37"/>
      <c r="FI420" s="4"/>
      <c r="FJ420" s="4"/>
      <c r="FK420" s="4"/>
      <c r="FL420" s="4"/>
      <c r="FM420" s="4"/>
      <c r="FN420" s="4"/>
      <c r="FO420" s="4"/>
      <c r="FP420" s="4"/>
      <c r="FQ420" s="4"/>
      <c r="FR420" s="10">
        <f t="shared" si="386"/>
        <v>0</v>
      </c>
      <c r="FS420" s="10"/>
      <c r="FT420" s="37">
        <v>0</v>
      </c>
      <c r="FU420" s="4"/>
      <c r="FV420" s="4"/>
      <c r="FW420" s="4"/>
      <c r="FX420" s="4"/>
      <c r="FY420" s="4"/>
      <c r="FZ420" s="4"/>
      <c r="GA420" s="4"/>
      <c r="GB420" s="4"/>
      <c r="GC420" s="4"/>
      <c r="GD420" s="10">
        <f t="shared" si="387"/>
        <v>0</v>
      </c>
      <c r="GE420" s="10"/>
      <c r="GF420" s="37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10">
        <f t="shared" si="388"/>
        <v>0</v>
      </c>
      <c r="GR420" s="10"/>
      <c r="GS420" s="37"/>
      <c r="GT420" s="4"/>
      <c r="GU420" s="4"/>
      <c r="GV420" s="4"/>
      <c r="GW420" s="4"/>
      <c r="GX420" s="4"/>
      <c r="GY420" s="4"/>
      <c r="GZ420" s="4"/>
      <c r="HA420" s="10">
        <f t="shared" si="389"/>
        <v>0</v>
      </c>
      <c r="HB420" s="10"/>
      <c r="HC420" s="37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10">
        <f t="shared" si="390"/>
        <v>0</v>
      </c>
      <c r="HO420" s="10"/>
      <c r="HP420" s="37"/>
      <c r="HQ420" s="4"/>
      <c r="HR420" s="4"/>
      <c r="HS420" s="4"/>
      <c r="HT420" s="4"/>
      <c r="HU420" s="4"/>
      <c r="HV420" s="4"/>
      <c r="HW420" s="4"/>
      <c r="HX420" s="10">
        <f t="shared" si="391"/>
        <v>0</v>
      </c>
      <c r="HY420" s="10"/>
      <c r="HZ420" s="41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10">
        <f t="shared" si="392"/>
        <v>0</v>
      </c>
      <c r="IN420" s="10"/>
      <c r="IO420" s="37"/>
      <c r="IP420" s="4"/>
      <c r="IQ420" s="4"/>
      <c r="IR420" s="4"/>
      <c r="IS420" s="4"/>
      <c r="IT420" s="4"/>
      <c r="IU420" s="4"/>
      <c r="IV420" s="4"/>
      <c r="IW420" s="10">
        <f t="shared" si="393"/>
        <v>0</v>
      </c>
      <c r="IX420" s="10"/>
      <c r="IY420" s="37"/>
      <c r="IZ420" s="4"/>
      <c r="JA420" s="4"/>
      <c r="JB420" s="4"/>
      <c r="JC420" s="4"/>
      <c r="JD420" s="4"/>
      <c r="JE420" s="4"/>
      <c r="JF420" s="4"/>
      <c r="JG420" s="4"/>
      <c r="JH420" s="4"/>
      <c r="JI420" s="4"/>
      <c r="JJ420" s="4"/>
      <c r="JK420" s="10">
        <f t="shared" si="394"/>
        <v>0</v>
      </c>
      <c r="JL420" s="10"/>
      <c r="JM420" s="37"/>
      <c r="JN420" s="4"/>
      <c r="JO420" s="4"/>
      <c r="JP420" s="4"/>
      <c r="JQ420" s="4"/>
      <c r="JR420" s="4"/>
      <c r="JS420" s="4"/>
      <c r="JT420" s="10">
        <f t="shared" si="395"/>
        <v>0</v>
      </c>
      <c r="JU420" s="10"/>
      <c r="JV420" s="37"/>
      <c r="JW420" s="4"/>
      <c r="JX420" s="8">
        <v>4</v>
      </c>
    </row>
    <row r="421" s="6" customFormat="1" ht="13.9" customHeight="1" spans="1:284">
      <c r="A421" s="7" t="s">
        <v>231</v>
      </c>
      <c r="B421" s="18" t="s">
        <v>606</v>
      </c>
      <c r="C421" s="18"/>
      <c r="D421" s="4"/>
      <c r="E421" s="4"/>
      <c r="F421" s="4"/>
      <c r="G421" s="4"/>
      <c r="H421" s="4"/>
      <c r="I421" s="4"/>
      <c r="J421" s="4"/>
      <c r="K421" s="4"/>
      <c r="L421" s="4"/>
      <c r="M421" s="4">
        <v>1</v>
      </c>
      <c r="N421" s="4">
        <v>1</v>
      </c>
      <c r="O421" s="4">
        <v>7</v>
      </c>
      <c r="P421" s="4"/>
      <c r="Q421" s="9"/>
      <c r="R421" s="4"/>
      <c r="S421" s="4"/>
      <c r="T421" s="4"/>
      <c r="U421" s="4"/>
      <c r="V421" s="4"/>
      <c r="W421" s="10">
        <f t="shared" si="374"/>
        <v>0</v>
      </c>
      <c r="X421" s="10"/>
      <c r="Y421" s="11"/>
      <c r="Z421" s="4"/>
      <c r="AA421" s="4"/>
      <c r="AB421" s="4"/>
      <c r="AC421" s="4"/>
      <c r="AD421" s="4"/>
      <c r="AE421" s="4"/>
      <c r="AF421" s="10">
        <f t="shared" si="375"/>
        <v>0</v>
      </c>
      <c r="AG421" s="10"/>
      <c r="AH421" s="11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10">
        <f t="shared" si="376"/>
        <v>0</v>
      </c>
      <c r="AT421" s="10"/>
      <c r="AU421" s="37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10">
        <f t="shared" si="377"/>
        <v>0</v>
      </c>
      <c r="BG421" s="10"/>
      <c r="BH421" s="37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36">
        <f t="shared" si="378"/>
        <v>0</v>
      </c>
      <c r="BT421" s="10"/>
      <c r="BU421" s="37"/>
      <c r="BV421" s="4"/>
      <c r="BW421" s="4"/>
      <c r="BX421" s="4"/>
      <c r="BY421" s="4"/>
      <c r="BZ421" s="4" t="s">
        <v>226</v>
      </c>
      <c r="CA421" s="4"/>
      <c r="CB421" s="4"/>
      <c r="CC421" s="4"/>
      <c r="CD421" s="4" t="s">
        <v>226</v>
      </c>
      <c r="CE421" s="4"/>
      <c r="CF421" s="4" t="s">
        <v>226</v>
      </c>
      <c r="CG421" s="36">
        <f t="shared" si="379"/>
        <v>3</v>
      </c>
      <c r="CH421" s="10" t="s">
        <v>228</v>
      </c>
      <c r="CI421" s="11">
        <v>15</v>
      </c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10">
        <f t="shared" si="380"/>
        <v>0</v>
      </c>
      <c r="CU421" s="10"/>
      <c r="CV421" s="37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10">
        <f t="shared" si="381"/>
        <v>0</v>
      </c>
      <c r="DI421" s="10"/>
      <c r="DJ421" s="11"/>
      <c r="DK421" s="4"/>
      <c r="DL421" s="4"/>
      <c r="DM421" s="4"/>
      <c r="DN421" s="4"/>
      <c r="DO421" s="4"/>
      <c r="DP421" s="4"/>
      <c r="DQ421" s="4"/>
      <c r="DR421" s="4"/>
      <c r="DS421" s="4"/>
      <c r="DT421" s="36">
        <f t="shared" si="382"/>
        <v>0</v>
      </c>
      <c r="DU421" s="10"/>
      <c r="DV421" s="37"/>
      <c r="DW421" s="4"/>
      <c r="DX421" s="4"/>
      <c r="DY421" s="4"/>
      <c r="DZ421" s="4"/>
      <c r="EA421" s="4"/>
      <c r="EB421" s="4"/>
      <c r="EC421" s="4"/>
      <c r="ED421" s="4"/>
      <c r="EE421" s="4"/>
      <c r="EF421" s="36">
        <f t="shared" si="383"/>
        <v>0</v>
      </c>
      <c r="EG421" s="10"/>
      <c r="EH421" s="37"/>
      <c r="EI421" s="4"/>
      <c r="EJ421" s="4"/>
      <c r="EK421" s="4"/>
      <c r="EL421" s="4"/>
      <c r="EM421" s="4"/>
      <c r="EN421" s="4"/>
      <c r="EO421" s="4"/>
      <c r="EP421" s="4"/>
      <c r="EQ421" s="4"/>
      <c r="ER421" s="10">
        <f t="shared" si="384"/>
        <v>0</v>
      </c>
      <c r="ES421" s="10"/>
      <c r="ET421" s="37">
        <v>0</v>
      </c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10">
        <f t="shared" si="385"/>
        <v>0</v>
      </c>
      <c r="FG421" s="10"/>
      <c r="FH421" s="37"/>
      <c r="FI421" s="4"/>
      <c r="FJ421" s="4"/>
      <c r="FK421" s="4"/>
      <c r="FL421" s="4"/>
      <c r="FM421" s="4"/>
      <c r="FN421" s="4"/>
      <c r="FO421" s="4"/>
      <c r="FP421" s="4"/>
      <c r="FQ421" s="4"/>
      <c r="FR421" s="10">
        <f t="shared" si="386"/>
        <v>0</v>
      </c>
      <c r="FS421" s="10"/>
      <c r="FT421" s="37">
        <v>0</v>
      </c>
      <c r="FU421" s="4"/>
      <c r="FV421" s="4" t="s">
        <v>226</v>
      </c>
      <c r="FW421" s="4"/>
      <c r="FX421" s="4"/>
      <c r="FY421" s="4" t="s">
        <v>226</v>
      </c>
      <c r="FZ421" s="4"/>
      <c r="GA421" s="4" t="s">
        <v>226</v>
      </c>
      <c r="GB421" s="4"/>
      <c r="GC421" s="4"/>
      <c r="GD421" s="10">
        <f t="shared" si="387"/>
        <v>3</v>
      </c>
      <c r="GE421" s="10" t="s">
        <v>228</v>
      </c>
      <c r="GF421" s="37">
        <v>18.75</v>
      </c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10">
        <f t="shared" si="388"/>
        <v>0</v>
      </c>
      <c r="GR421" s="10"/>
      <c r="GS421" s="37"/>
      <c r="GT421" s="4"/>
      <c r="GU421" s="4"/>
      <c r="GV421" s="4"/>
      <c r="GW421" s="4" t="s">
        <v>226</v>
      </c>
      <c r="GX421" s="4"/>
      <c r="GY421" s="4"/>
      <c r="GZ421" s="4"/>
      <c r="HA421" s="10">
        <f t="shared" si="389"/>
        <v>1</v>
      </c>
      <c r="HB421" s="10" t="s">
        <v>230</v>
      </c>
      <c r="HC421" s="37">
        <v>8.33333333333333</v>
      </c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10">
        <f t="shared" si="390"/>
        <v>0</v>
      </c>
      <c r="HO421" s="10"/>
      <c r="HP421" s="37"/>
      <c r="HQ421" s="4"/>
      <c r="HR421" s="4"/>
      <c r="HS421" s="4"/>
      <c r="HT421" s="4" t="s">
        <v>226</v>
      </c>
      <c r="HU421" s="4" t="s">
        <v>226</v>
      </c>
      <c r="HV421" s="4"/>
      <c r="HW421" s="4" t="s">
        <v>226</v>
      </c>
      <c r="HX421" s="10">
        <f t="shared" si="391"/>
        <v>3</v>
      </c>
      <c r="HY421" s="10" t="s">
        <v>232</v>
      </c>
      <c r="HZ421" s="41">
        <v>25</v>
      </c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10">
        <f t="shared" si="392"/>
        <v>0</v>
      </c>
      <c r="IN421" s="10"/>
      <c r="IO421" s="37"/>
      <c r="IP421" s="4"/>
      <c r="IQ421" s="4"/>
      <c r="IR421" s="4"/>
      <c r="IS421" s="4"/>
      <c r="IT421" s="4"/>
      <c r="IU421" s="4"/>
      <c r="IV421" s="4">
        <v>1</v>
      </c>
      <c r="IW421" s="10">
        <f t="shared" si="393"/>
        <v>1</v>
      </c>
      <c r="IX421" s="10" t="s">
        <v>230</v>
      </c>
      <c r="IY421" s="37">
        <v>83.3333333333333</v>
      </c>
      <c r="IZ421" s="4"/>
      <c r="JA421" s="4"/>
      <c r="JB421" s="4"/>
      <c r="JC421" s="4"/>
      <c r="JD421" s="4"/>
      <c r="JE421" s="4"/>
      <c r="JF421" s="4"/>
      <c r="JG421" s="4"/>
      <c r="JH421" s="4"/>
      <c r="JI421" s="4"/>
      <c r="JJ421" s="4"/>
      <c r="JK421" s="10">
        <f t="shared" si="394"/>
        <v>0</v>
      </c>
      <c r="JL421" s="10"/>
      <c r="JM421" s="37"/>
      <c r="JN421" s="4"/>
      <c r="JO421" s="4"/>
      <c r="JP421" s="4" t="s">
        <v>226</v>
      </c>
      <c r="JQ421" s="4"/>
      <c r="JR421" s="4"/>
      <c r="JS421" s="4"/>
      <c r="JT421" s="10">
        <f t="shared" si="395"/>
        <v>1</v>
      </c>
      <c r="JU421" s="10" t="s">
        <v>230</v>
      </c>
      <c r="JV421" s="37">
        <v>10</v>
      </c>
      <c r="JW421" s="4"/>
      <c r="JX421" s="8">
        <v>12</v>
      </c>
    </row>
    <row r="422" s="6" customFormat="1" ht="13.9" customHeight="1" spans="1:284">
      <c r="A422" s="7" t="s">
        <v>231</v>
      </c>
      <c r="B422" s="18" t="s">
        <v>607</v>
      </c>
      <c r="C422" s="18"/>
      <c r="D422" s="4"/>
      <c r="E422" s="4">
        <v>1</v>
      </c>
      <c r="F422" s="4"/>
      <c r="G422" s="4"/>
      <c r="H422" s="4"/>
      <c r="I422" s="4"/>
      <c r="J422" s="4"/>
      <c r="K422" s="4"/>
      <c r="L422" s="4"/>
      <c r="M422" s="4"/>
      <c r="N422" s="4"/>
      <c r="O422" s="4">
        <v>4</v>
      </c>
      <c r="P422" s="4">
        <v>6</v>
      </c>
      <c r="Q422" s="9">
        <v>7</v>
      </c>
      <c r="R422" s="4"/>
      <c r="S422" s="4"/>
      <c r="T422" s="4"/>
      <c r="U422" s="4"/>
      <c r="V422" s="4"/>
      <c r="W422" s="10">
        <f t="shared" si="374"/>
        <v>0</v>
      </c>
      <c r="X422" s="10"/>
      <c r="Y422" s="11"/>
      <c r="Z422" s="4"/>
      <c r="AA422" s="4"/>
      <c r="AB422" s="4"/>
      <c r="AC422" s="4"/>
      <c r="AD422" s="4"/>
      <c r="AE422" s="4"/>
      <c r="AF422" s="10">
        <f t="shared" si="375"/>
        <v>0</v>
      </c>
      <c r="AG422" s="10"/>
      <c r="AH422" s="11"/>
      <c r="AI422" s="4"/>
      <c r="AJ422" s="4"/>
      <c r="AK422" s="4"/>
      <c r="AL422" s="4"/>
      <c r="AM422" s="4"/>
      <c r="AN422" s="4"/>
      <c r="AO422" s="4">
        <v>1</v>
      </c>
      <c r="AP422" s="4"/>
      <c r="AQ422" s="4"/>
      <c r="AR422" s="4" t="s">
        <v>226</v>
      </c>
      <c r="AS422" s="10">
        <f t="shared" si="376"/>
        <v>2</v>
      </c>
      <c r="AT422" s="10" t="s">
        <v>228</v>
      </c>
      <c r="AU422" s="37">
        <v>61.1111111111111</v>
      </c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10">
        <f t="shared" si="377"/>
        <v>0</v>
      </c>
      <c r="BG422" s="10"/>
      <c r="BH422" s="37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36">
        <f t="shared" si="378"/>
        <v>0</v>
      </c>
      <c r="BT422" s="10"/>
      <c r="BU422" s="37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36">
        <f t="shared" si="379"/>
        <v>0</v>
      </c>
      <c r="CH422" s="10"/>
      <c r="CI422" s="11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10">
        <f t="shared" si="380"/>
        <v>0</v>
      </c>
      <c r="CU422" s="10"/>
      <c r="CV422" s="37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10">
        <f t="shared" si="381"/>
        <v>0</v>
      </c>
      <c r="DI422" s="10"/>
      <c r="DJ422" s="11"/>
      <c r="DK422" s="4"/>
      <c r="DL422" s="4"/>
      <c r="DM422" s="4"/>
      <c r="DN422" s="4"/>
      <c r="DO422" s="4"/>
      <c r="DP422" s="4"/>
      <c r="DQ422" s="4"/>
      <c r="DR422" s="4"/>
      <c r="DS422" s="4"/>
      <c r="DT422" s="36">
        <f t="shared" si="382"/>
        <v>0</v>
      </c>
      <c r="DU422" s="10"/>
      <c r="DV422" s="37"/>
      <c r="DW422" s="4"/>
      <c r="DX422" s="4"/>
      <c r="DY422" s="4"/>
      <c r="DZ422" s="4"/>
      <c r="EA422" s="4"/>
      <c r="EB422" s="4"/>
      <c r="EC422" s="4"/>
      <c r="ED422" s="4"/>
      <c r="EE422" s="4"/>
      <c r="EF422" s="36">
        <f t="shared" si="383"/>
        <v>0</v>
      </c>
      <c r="EG422" s="10"/>
      <c r="EH422" s="37"/>
      <c r="EI422" s="4"/>
      <c r="EJ422" s="4"/>
      <c r="EK422" s="4"/>
      <c r="EL422" s="4"/>
      <c r="EM422" s="4"/>
      <c r="EN422" s="4"/>
      <c r="EO422" s="4"/>
      <c r="EP422" s="4"/>
      <c r="EQ422" s="4"/>
      <c r="ER422" s="10">
        <f t="shared" si="384"/>
        <v>0</v>
      </c>
      <c r="ES422" s="10"/>
      <c r="ET422" s="37">
        <v>0</v>
      </c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10">
        <f t="shared" si="385"/>
        <v>0</v>
      </c>
      <c r="FG422" s="10"/>
      <c r="FH422" s="37"/>
      <c r="FI422" s="4"/>
      <c r="FJ422" s="4"/>
      <c r="FK422" s="4"/>
      <c r="FL422" s="4"/>
      <c r="FM422" s="4"/>
      <c r="FN422" s="4"/>
      <c r="FO422" s="4"/>
      <c r="FP422" s="4"/>
      <c r="FQ422" s="4"/>
      <c r="FR422" s="10">
        <f t="shared" si="386"/>
        <v>0</v>
      </c>
      <c r="FS422" s="10"/>
      <c r="FT422" s="37">
        <v>0</v>
      </c>
      <c r="FU422" s="4"/>
      <c r="FV422" s="4"/>
      <c r="FW422" s="4"/>
      <c r="FX422" s="4"/>
      <c r="FY422" s="4"/>
      <c r="FZ422" s="4"/>
      <c r="GA422" s="4"/>
      <c r="GB422" s="4"/>
      <c r="GC422" s="4"/>
      <c r="GD422" s="10">
        <f t="shared" si="387"/>
        <v>0</v>
      </c>
      <c r="GE422" s="10"/>
      <c r="GF422" s="37"/>
      <c r="GG422" s="4"/>
      <c r="GH422" s="4"/>
      <c r="GI422" s="4"/>
      <c r="GJ422" s="4"/>
      <c r="GK422" s="4"/>
      <c r="GL422" s="4"/>
      <c r="GM422" s="4"/>
      <c r="GN422" s="4"/>
      <c r="GO422" s="4"/>
      <c r="GP422" s="4" t="s">
        <v>226</v>
      </c>
      <c r="GQ422" s="10">
        <f t="shared" si="388"/>
        <v>1</v>
      </c>
      <c r="GR422" s="10" t="s">
        <v>230</v>
      </c>
      <c r="GS422" s="37">
        <v>5.55555555555556</v>
      </c>
      <c r="GT422" s="4"/>
      <c r="GU422" s="4"/>
      <c r="GV422" s="4"/>
      <c r="GW422" s="4"/>
      <c r="GX422" s="4"/>
      <c r="GY422" s="4"/>
      <c r="GZ422" s="4"/>
      <c r="HA422" s="10">
        <f t="shared" si="389"/>
        <v>0</v>
      </c>
      <c r="HB422" s="10"/>
      <c r="HC422" s="37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10">
        <f t="shared" si="390"/>
        <v>0</v>
      </c>
      <c r="HO422" s="10"/>
      <c r="HP422" s="37"/>
      <c r="HQ422" s="4"/>
      <c r="HR422" s="4"/>
      <c r="HS422" s="4"/>
      <c r="HT422" s="4"/>
      <c r="HU422" s="4"/>
      <c r="HV422" s="4"/>
      <c r="HW422" s="4"/>
      <c r="HX422" s="10">
        <f t="shared" si="391"/>
        <v>0</v>
      </c>
      <c r="HY422" s="10"/>
      <c r="HZ422" s="41"/>
      <c r="IA422" s="4"/>
      <c r="IB422" s="4"/>
      <c r="IC422" s="4"/>
      <c r="ID422" s="4" t="s">
        <v>226</v>
      </c>
      <c r="IE422" s="4" t="s">
        <v>226</v>
      </c>
      <c r="IF422" s="4"/>
      <c r="IG422" s="4"/>
      <c r="IH422" s="4"/>
      <c r="II422" s="4" t="s">
        <v>226</v>
      </c>
      <c r="IJ422" s="4" t="s">
        <v>226</v>
      </c>
      <c r="IK422" s="4"/>
      <c r="IL422" s="4"/>
      <c r="IM422" s="10">
        <f t="shared" si="392"/>
        <v>4</v>
      </c>
      <c r="IN422" s="10" t="s">
        <v>228</v>
      </c>
      <c r="IO422" s="37">
        <v>18.1818181818182</v>
      </c>
      <c r="IP422" s="4"/>
      <c r="IQ422" s="4"/>
      <c r="IR422" s="4"/>
      <c r="IS422" s="4"/>
      <c r="IT422" s="4"/>
      <c r="IU422" s="4"/>
      <c r="IV422" s="4"/>
      <c r="IW422" s="10">
        <f t="shared" si="393"/>
        <v>0</v>
      </c>
      <c r="IX422" s="10"/>
      <c r="IY422" s="37"/>
      <c r="IZ422" s="4"/>
      <c r="JA422" s="4"/>
      <c r="JB422" s="4"/>
      <c r="JC422" s="4">
        <v>4</v>
      </c>
      <c r="JD422" s="4"/>
      <c r="JE422" s="4" t="s">
        <v>226</v>
      </c>
      <c r="JF422" s="4" t="s">
        <v>226</v>
      </c>
      <c r="JG422" s="4" t="s">
        <v>226</v>
      </c>
      <c r="JH422" s="4"/>
      <c r="JI422" s="4"/>
      <c r="JJ422" s="4"/>
      <c r="JK422" s="10">
        <f t="shared" si="394"/>
        <v>4</v>
      </c>
      <c r="JL422" s="10" t="s">
        <v>228</v>
      </c>
      <c r="JM422" s="37">
        <v>640</v>
      </c>
      <c r="JN422" s="4"/>
      <c r="JO422" s="4"/>
      <c r="JP422" s="4"/>
      <c r="JQ422" s="4"/>
      <c r="JR422" s="4"/>
      <c r="JS422" s="4"/>
      <c r="JT422" s="10">
        <f t="shared" si="395"/>
        <v>0</v>
      </c>
      <c r="JU422" s="10"/>
      <c r="JV422" s="37"/>
      <c r="JW422" s="4"/>
      <c r="JX422" s="8">
        <v>11</v>
      </c>
    </row>
    <row r="423" s="6" customFormat="1" ht="13.9" customHeight="1" spans="1:284">
      <c r="A423" s="7" t="s">
        <v>231</v>
      </c>
      <c r="B423" s="18" t="s">
        <v>608</v>
      </c>
      <c r="C423" s="18"/>
      <c r="D423" s="4"/>
      <c r="E423" s="4">
        <v>1</v>
      </c>
      <c r="F423" s="4"/>
      <c r="G423" s="4">
        <v>1</v>
      </c>
      <c r="H423" s="4">
        <v>1</v>
      </c>
      <c r="I423" s="4"/>
      <c r="J423" s="4"/>
      <c r="K423" s="4"/>
      <c r="L423" s="4"/>
      <c r="M423" s="4"/>
      <c r="N423" s="4"/>
      <c r="O423" s="4">
        <v>4</v>
      </c>
      <c r="P423" s="4"/>
      <c r="Q423" s="9">
        <v>6</v>
      </c>
      <c r="R423" s="4"/>
      <c r="S423" s="4"/>
      <c r="T423" s="4"/>
      <c r="U423" s="4"/>
      <c r="V423" s="4"/>
      <c r="W423" s="10">
        <f t="shared" si="374"/>
        <v>0</v>
      </c>
      <c r="X423" s="10"/>
      <c r="Y423" s="11"/>
      <c r="Z423" s="4"/>
      <c r="AA423" s="4"/>
      <c r="AB423" s="4" t="s">
        <v>226</v>
      </c>
      <c r="AC423" s="4" t="s">
        <v>226</v>
      </c>
      <c r="AD423" s="4"/>
      <c r="AE423" s="4"/>
      <c r="AF423" s="10">
        <f t="shared" si="375"/>
        <v>2</v>
      </c>
      <c r="AG423" s="10" t="s">
        <v>228</v>
      </c>
      <c r="AH423" s="11">
        <v>20</v>
      </c>
      <c r="AI423" s="4"/>
      <c r="AJ423" s="4"/>
      <c r="AK423" s="4"/>
      <c r="AL423" s="4"/>
      <c r="AM423" s="4"/>
      <c r="AN423" s="4"/>
      <c r="AO423" s="4"/>
      <c r="AP423" s="4"/>
      <c r="AQ423" s="4"/>
      <c r="AR423" s="4" t="s">
        <v>226</v>
      </c>
      <c r="AS423" s="10">
        <f t="shared" si="376"/>
        <v>1</v>
      </c>
      <c r="AT423" s="10" t="s">
        <v>230</v>
      </c>
      <c r="AU423" s="37">
        <v>5.55555555555556</v>
      </c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10">
        <f t="shared" si="377"/>
        <v>0</v>
      </c>
      <c r="BG423" s="10"/>
      <c r="BH423" s="37"/>
      <c r="BI423" s="4"/>
      <c r="BJ423" s="4"/>
      <c r="BK423" s="4"/>
      <c r="BL423" s="4"/>
      <c r="BM423" s="4"/>
      <c r="BN423" s="4"/>
      <c r="BO423" s="4"/>
      <c r="BP423" s="4"/>
      <c r="BQ423" s="4" t="s">
        <v>226</v>
      </c>
      <c r="BR423" s="4" t="s">
        <v>226</v>
      </c>
      <c r="BS423" s="36">
        <f t="shared" si="378"/>
        <v>2</v>
      </c>
      <c r="BT423" s="10" t="s">
        <v>228</v>
      </c>
      <c r="BU423" s="37">
        <v>11.1111111111111</v>
      </c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36">
        <f t="shared" si="379"/>
        <v>0</v>
      </c>
      <c r="CH423" s="10"/>
      <c r="CI423" s="11"/>
      <c r="CJ423" s="4"/>
      <c r="CK423" s="4"/>
      <c r="CL423" s="4" t="s">
        <v>226</v>
      </c>
      <c r="CM423" s="4"/>
      <c r="CN423" s="4"/>
      <c r="CO423" s="4"/>
      <c r="CP423" s="4"/>
      <c r="CQ423" s="4"/>
      <c r="CR423" s="4" t="s">
        <v>226</v>
      </c>
      <c r="CS423" s="4"/>
      <c r="CT423" s="10">
        <f t="shared" si="380"/>
        <v>2</v>
      </c>
      <c r="CU423" s="10" t="s">
        <v>228</v>
      </c>
      <c r="CV423" s="37">
        <v>11.1111111111111</v>
      </c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10">
        <f t="shared" si="381"/>
        <v>0</v>
      </c>
      <c r="DI423" s="10"/>
      <c r="DJ423" s="11"/>
      <c r="DK423" s="4"/>
      <c r="DL423" s="4"/>
      <c r="DM423" s="4"/>
      <c r="DN423" s="4"/>
      <c r="DO423" s="4"/>
      <c r="DP423" s="4" t="s">
        <v>226</v>
      </c>
      <c r="DQ423" s="4"/>
      <c r="DR423" s="4" t="s">
        <v>226</v>
      </c>
      <c r="DS423" s="4"/>
      <c r="DT423" s="36">
        <f t="shared" si="382"/>
        <v>2</v>
      </c>
      <c r="DU423" s="10" t="s">
        <v>228</v>
      </c>
      <c r="DV423" s="37">
        <v>12.5</v>
      </c>
      <c r="DW423" s="4"/>
      <c r="DX423" s="4"/>
      <c r="DY423" s="4"/>
      <c r="DZ423" s="4"/>
      <c r="EA423" s="4"/>
      <c r="EB423" s="4"/>
      <c r="EC423" s="4"/>
      <c r="ED423" s="4"/>
      <c r="EE423" s="4"/>
      <c r="EF423" s="36">
        <f t="shared" si="383"/>
        <v>0</v>
      </c>
      <c r="EG423" s="10"/>
      <c r="EH423" s="37"/>
      <c r="EI423" s="4"/>
      <c r="EJ423" s="4"/>
      <c r="EK423" s="4"/>
      <c r="EL423" s="4"/>
      <c r="EM423" s="4"/>
      <c r="EN423" s="4"/>
      <c r="EO423" s="4"/>
      <c r="EP423" s="4"/>
      <c r="EQ423" s="4"/>
      <c r="ER423" s="10">
        <f t="shared" si="384"/>
        <v>0</v>
      </c>
      <c r="ES423" s="10"/>
      <c r="ET423" s="37">
        <v>0</v>
      </c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10">
        <f t="shared" si="385"/>
        <v>0</v>
      </c>
      <c r="FG423" s="10"/>
      <c r="FH423" s="37"/>
      <c r="FI423" s="4"/>
      <c r="FJ423" s="4"/>
      <c r="FK423" s="4"/>
      <c r="FL423" s="4"/>
      <c r="FM423" s="4"/>
      <c r="FN423" s="4"/>
      <c r="FO423" s="4" t="s">
        <v>226</v>
      </c>
      <c r="FP423" s="4"/>
      <c r="FQ423" s="4"/>
      <c r="FR423" s="10">
        <f t="shared" si="386"/>
        <v>1</v>
      </c>
      <c r="FS423" s="10" t="s">
        <v>230</v>
      </c>
      <c r="FT423" s="37">
        <v>6.25</v>
      </c>
      <c r="FU423" s="4"/>
      <c r="FV423" s="4"/>
      <c r="FW423" s="4"/>
      <c r="FX423" s="4"/>
      <c r="FY423" s="4"/>
      <c r="FZ423" s="4"/>
      <c r="GA423" s="4"/>
      <c r="GB423" s="4"/>
      <c r="GC423" s="4"/>
      <c r="GD423" s="10">
        <f t="shared" si="387"/>
        <v>0</v>
      </c>
      <c r="GE423" s="10"/>
      <c r="GF423" s="37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10">
        <f t="shared" si="388"/>
        <v>0</v>
      </c>
      <c r="GR423" s="10"/>
      <c r="GS423" s="37"/>
      <c r="GT423" s="4"/>
      <c r="GU423" s="4"/>
      <c r="GV423" s="4"/>
      <c r="GW423" s="4"/>
      <c r="GX423" s="4"/>
      <c r="GY423" s="4"/>
      <c r="GZ423" s="4"/>
      <c r="HA423" s="10">
        <f t="shared" si="389"/>
        <v>0</v>
      </c>
      <c r="HB423" s="10"/>
      <c r="HC423" s="37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10">
        <f t="shared" si="390"/>
        <v>0</v>
      </c>
      <c r="HO423" s="10"/>
      <c r="HP423" s="37"/>
      <c r="HQ423" s="4"/>
      <c r="HR423" s="4"/>
      <c r="HS423" s="4"/>
      <c r="HT423" s="4"/>
      <c r="HU423" s="4"/>
      <c r="HV423" s="4"/>
      <c r="HW423" s="4"/>
      <c r="HX423" s="10">
        <f t="shared" si="391"/>
        <v>0</v>
      </c>
      <c r="HY423" s="10"/>
      <c r="HZ423" s="41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10">
        <f t="shared" si="392"/>
        <v>0</v>
      </c>
      <c r="IN423" s="10"/>
      <c r="IO423" s="37"/>
      <c r="IP423" s="4"/>
      <c r="IQ423" s="4"/>
      <c r="IR423" s="4"/>
      <c r="IS423" s="4"/>
      <c r="IT423" s="4"/>
      <c r="IU423" s="4"/>
      <c r="IV423" s="4"/>
      <c r="IW423" s="10">
        <f t="shared" si="393"/>
        <v>0</v>
      </c>
      <c r="IX423" s="10"/>
      <c r="IY423" s="37"/>
      <c r="IZ423" s="4"/>
      <c r="JA423" s="4"/>
      <c r="JB423" s="4"/>
      <c r="JC423" s="4"/>
      <c r="JD423" s="4"/>
      <c r="JE423" s="4"/>
      <c r="JF423" s="4"/>
      <c r="JG423" s="4"/>
      <c r="JH423" s="4"/>
      <c r="JI423" s="4"/>
      <c r="JJ423" s="4"/>
      <c r="JK423" s="10">
        <f t="shared" si="394"/>
        <v>0</v>
      </c>
      <c r="JL423" s="10"/>
      <c r="JM423" s="37"/>
      <c r="JN423" s="4"/>
      <c r="JO423" s="4"/>
      <c r="JP423" s="4"/>
      <c r="JQ423" s="4"/>
      <c r="JR423" s="4"/>
      <c r="JS423" s="4"/>
      <c r="JT423" s="10">
        <f t="shared" si="395"/>
        <v>0</v>
      </c>
      <c r="JU423" s="10"/>
      <c r="JV423" s="37"/>
      <c r="JW423" s="4"/>
      <c r="JX423" s="8">
        <v>10</v>
      </c>
    </row>
    <row r="424" s="6" customFormat="1" ht="13.9" customHeight="1" spans="1:284">
      <c r="A424" s="7" t="s">
        <v>231</v>
      </c>
      <c r="B424" s="18" t="s">
        <v>609</v>
      </c>
      <c r="C424" s="18"/>
      <c r="D424" s="4"/>
      <c r="E424" s="4"/>
      <c r="F424" s="4"/>
      <c r="G424" s="4"/>
      <c r="H424" s="4"/>
      <c r="I424" s="4">
        <v>1</v>
      </c>
      <c r="J424" s="4"/>
      <c r="K424" s="4"/>
      <c r="L424" s="4">
        <v>1</v>
      </c>
      <c r="M424" s="4"/>
      <c r="N424" s="4"/>
      <c r="O424" s="4">
        <v>8</v>
      </c>
      <c r="P424" s="4">
        <v>7</v>
      </c>
      <c r="Q424" s="9"/>
      <c r="R424" s="4"/>
      <c r="S424" s="4"/>
      <c r="T424" s="4"/>
      <c r="U424" s="4"/>
      <c r="V424" s="4"/>
      <c r="W424" s="10">
        <f t="shared" si="374"/>
        <v>0</v>
      </c>
      <c r="X424" s="10"/>
      <c r="Y424" s="11"/>
      <c r="Z424" s="4"/>
      <c r="AA424" s="4"/>
      <c r="AB424" s="4"/>
      <c r="AC424" s="4"/>
      <c r="AD424" s="4"/>
      <c r="AE424" s="4"/>
      <c r="AF424" s="10">
        <f t="shared" si="375"/>
        <v>0</v>
      </c>
      <c r="AG424" s="10"/>
      <c r="AH424" s="11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10">
        <f t="shared" si="376"/>
        <v>0</v>
      </c>
      <c r="AT424" s="10"/>
      <c r="AU424" s="37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10">
        <f t="shared" si="377"/>
        <v>0</v>
      </c>
      <c r="BG424" s="10"/>
      <c r="BH424" s="37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36">
        <f t="shared" si="378"/>
        <v>0</v>
      </c>
      <c r="BT424" s="10"/>
      <c r="BU424" s="37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36">
        <f t="shared" si="379"/>
        <v>0</v>
      </c>
      <c r="CH424" s="10"/>
      <c r="CI424" s="11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10">
        <f t="shared" si="380"/>
        <v>0</v>
      </c>
      <c r="CU424" s="10"/>
      <c r="CV424" s="37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10">
        <f t="shared" si="381"/>
        <v>0</v>
      </c>
      <c r="DI424" s="10"/>
      <c r="DJ424" s="11"/>
      <c r="DK424" s="4"/>
      <c r="DL424" s="4"/>
      <c r="DM424" s="4"/>
      <c r="DN424" s="4"/>
      <c r="DO424" s="4"/>
      <c r="DP424" s="4"/>
      <c r="DQ424" s="4"/>
      <c r="DR424" s="4"/>
      <c r="DS424" s="4"/>
      <c r="DT424" s="36">
        <f t="shared" si="382"/>
        <v>0</v>
      </c>
      <c r="DU424" s="10"/>
      <c r="DV424" s="37"/>
      <c r="DW424" s="4"/>
      <c r="DX424" s="4"/>
      <c r="DY424" s="4"/>
      <c r="DZ424" s="4"/>
      <c r="EA424" s="4"/>
      <c r="EB424" s="4"/>
      <c r="EC424" s="4"/>
      <c r="ED424" s="4"/>
      <c r="EE424" s="4"/>
      <c r="EF424" s="36">
        <f t="shared" si="383"/>
        <v>0</v>
      </c>
      <c r="EG424" s="10"/>
      <c r="EH424" s="37"/>
      <c r="EI424" s="4"/>
      <c r="EJ424" s="4"/>
      <c r="EK424" s="4"/>
      <c r="EL424" s="4"/>
      <c r="EM424" s="4"/>
      <c r="EN424" s="4"/>
      <c r="EO424" s="4"/>
      <c r="EP424" s="4"/>
      <c r="EQ424" s="4"/>
      <c r="ER424" s="10">
        <f t="shared" si="384"/>
        <v>0</v>
      </c>
      <c r="ES424" s="10"/>
      <c r="ET424" s="37">
        <v>0</v>
      </c>
      <c r="EU424" s="4"/>
      <c r="EV424" s="4"/>
      <c r="EW424" s="4" t="s">
        <v>226</v>
      </c>
      <c r="EX424" s="4"/>
      <c r="EY424" s="4"/>
      <c r="EZ424" s="4"/>
      <c r="FA424" s="4"/>
      <c r="FB424" s="4" t="s">
        <v>226</v>
      </c>
      <c r="FC424" s="4" t="s">
        <v>226</v>
      </c>
      <c r="FD424" s="4"/>
      <c r="FE424" s="4"/>
      <c r="FF424" s="10">
        <f t="shared" si="385"/>
        <v>3</v>
      </c>
      <c r="FG424" s="10" t="s">
        <v>228</v>
      </c>
      <c r="FH424" s="37">
        <v>15</v>
      </c>
      <c r="FI424" s="4"/>
      <c r="FJ424" s="4"/>
      <c r="FK424" s="4"/>
      <c r="FL424" s="4"/>
      <c r="FM424" s="4"/>
      <c r="FN424" s="4"/>
      <c r="FO424" s="4"/>
      <c r="FP424" s="4"/>
      <c r="FQ424" s="4"/>
      <c r="FR424" s="10">
        <f t="shared" si="386"/>
        <v>0</v>
      </c>
      <c r="FS424" s="10"/>
      <c r="FT424" s="37">
        <v>0</v>
      </c>
      <c r="FU424" s="4"/>
      <c r="FV424" s="4"/>
      <c r="FW424" s="4"/>
      <c r="FX424" s="4"/>
      <c r="FY424" s="4"/>
      <c r="FZ424" s="4"/>
      <c r="GA424" s="4"/>
      <c r="GB424" s="4"/>
      <c r="GC424" s="4"/>
      <c r="GD424" s="10">
        <f t="shared" si="387"/>
        <v>0</v>
      </c>
      <c r="GE424" s="10"/>
      <c r="GF424" s="37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10">
        <f t="shared" si="388"/>
        <v>0</v>
      </c>
      <c r="GR424" s="10"/>
      <c r="GS424" s="37"/>
      <c r="GT424" s="4"/>
      <c r="GU424" s="4"/>
      <c r="GV424" s="4"/>
      <c r="GW424" s="4"/>
      <c r="GX424" s="4"/>
      <c r="GY424" s="4"/>
      <c r="GZ424" s="4"/>
      <c r="HA424" s="10">
        <f t="shared" si="389"/>
        <v>0</v>
      </c>
      <c r="HB424" s="10"/>
      <c r="HC424" s="37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10">
        <f t="shared" si="390"/>
        <v>0</v>
      </c>
      <c r="HO424" s="10"/>
      <c r="HP424" s="37"/>
      <c r="HQ424" s="4"/>
      <c r="HR424" s="4"/>
      <c r="HS424" s="4"/>
      <c r="HT424" s="4"/>
      <c r="HU424" s="4"/>
      <c r="HV424" s="4"/>
      <c r="HW424" s="4"/>
      <c r="HX424" s="10">
        <f t="shared" si="391"/>
        <v>0</v>
      </c>
      <c r="HY424" s="10"/>
      <c r="HZ424" s="41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10">
        <f t="shared" si="392"/>
        <v>0</v>
      </c>
      <c r="IN424" s="10"/>
      <c r="IO424" s="37"/>
      <c r="IP424" s="4"/>
      <c r="IQ424" s="4"/>
      <c r="IR424" s="4"/>
      <c r="IS424" s="4"/>
      <c r="IT424" s="4"/>
      <c r="IU424" s="4"/>
      <c r="IV424" s="4"/>
      <c r="IW424" s="10">
        <f t="shared" si="393"/>
        <v>0</v>
      </c>
      <c r="IX424" s="10"/>
      <c r="IY424" s="37"/>
      <c r="IZ424" s="4"/>
      <c r="JA424" s="4"/>
      <c r="JB424" s="4"/>
      <c r="JC424" s="4"/>
      <c r="JD424" s="4"/>
      <c r="JE424" s="4"/>
      <c r="JF424" s="4"/>
      <c r="JG424" s="4"/>
      <c r="JH424" s="4"/>
      <c r="JI424" s="4"/>
      <c r="JJ424" s="4"/>
      <c r="JK424" s="10">
        <f t="shared" si="394"/>
        <v>0</v>
      </c>
      <c r="JL424" s="10"/>
      <c r="JM424" s="37"/>
      <c r="JN424" s="4"/>
      <c r="JO424" s="4"/>
      <c r="JP424" s="4"/>
      <c r="JQ424" s="4"/>
      <c r="JR424" s="4"/>
      <c r="JS424" s="4"/>
      <c r="JT424" s="10">
        <f t="shared" si="395"/>
        <v>0</v>
      </c>
      <c r="JU424" s="10"/>
      <c r="JV424" s="37"/>
      <c r="JW424" s="4"/>
      <c r="JX424" s="8">
        <v>3</v>
      </c>
    </row>
    <row r="425" s="6" customFormat="1" ht="13.9" customHeight="1" spans="1:284">
      <c r="A425" s="7" t="s">
        <v>231</v>
      </c>
      <c r="B425" s="18" t="s">
        <v>610</v>
      </c>
      <c r="C425" s="18"/>
      <c r="D425" s="4"/>
      <c r="E425" s="4"/>
      <c r="F425" s="4">
        <v>1</v>
      </c>
      <c r="G425" s="4"/>
      <c r="H425" s="4"/>
      <c r="I425" s="4">
        <v>1</v>
      </c>
      <c r="J425" s="4"/>
      <c r="K425" s="4">
        <v>1</v>
      </c>
      <c r="L425" s="4"/>
      <c r="M425" s="4"/>
      <c r="N425" s="4"/>
      <c r="O425" s="4">
        <v>6</v>
      </c>
      <c r="P425" s="4">
        <v>7</v>
      </c>
      <c r="Q425" s="9">
        <v>5</v>
      </c>
      <c r="R425" s="4"/>
      <c r="S425" s="4"/>
      <c r="T425" s="4"/>
      <c r="U425" s="4"/>
      <c r="V425" s="4"/>
      <c r="W425" s="10">
        <f t="shared" si="374"/>
        <v>0</v>
      </c>
      <c r="X425" s="10"/>
      <c r="Y425" s="11"/>
      <c r="Z425" s="4"/>
      <c r="AA425" s="4"/>
      <c r="AB425" s="4"/>
      <c r="AC425" s="4"/>
      <c r="AD425" s="4"/>
      <c r="AE425" s="4"/>
      <c r="AF425" s="10">
        <f t="shared" si="375"/>
        <v>0</v>
      </c>
      <c r="AG425" s="10"/>
      <c r="AH425" s="11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10">
        <f t="shared" si="376"/>
        <v>0</v>
      </c>
      <c r="AT425" s="10"/>
      <c r="AU425" s="37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10">
        <f t="shared" si="377"/>
        <v>0</v>
      </c>
      <c r="BG425" s="10"/>
      <c r="BH425" s="37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36">
        <f t="shared" si="378"/>
        <v>0</v>
      </c>
      <c r="BT425" s="10"/>
      <c r="BU425" s="37"/>
      <c r="BV425" s="4"/>
      <c r="BW425" s="4"/>
      <c r="BX425" s="4" t="s">
        <v>226</v>
      </c>
      <c r="BY425" s="4"/>
      <c r="BZ425" s="4"/>
      <c r="CA425" s="4"/>
      <c r="CB425" s="4" t="s">
        <v>226</v>
      </c>
      <c r="CC425" s="4"/>
      <c r="CD425" s="4"/>
      <c r="CE425" s="4"/>
      <c r="CF425" s="4"/>
      <c r="CG425" s="36">
        <f t="shared" si="379"/>
        <v>2</v>
      </c>
      <c r="CH425" s="10" t="s">
        <v>230</v>
      </c>
      <c r="CI425" s="11">
        <v>10</v>
      </c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10">
        <f t="shared" si="380"/>
        <v>0</v>
      </c>
      <c r="CU425" s="10"/>
      <c r="CV425" s="37"/>
      <c r="CW425" s="4"/>
      <c r="CX425" s="4" t="s">
        <v>226</v>
      </c>
      <c r="CY425" s="4"/>
      <c r="CZ425" s="4"/>
      <c r="DA425" s="4"/>
      <c r="DB425" s="4"/>
      <c r="DC425" s="4"/>
      <c r="DD425" s="4"/>
      <c r="DE425" s="4"/>
      <c r="DF425" s="4"/>
      <c r="DG425" s="4"/>
      <c r="DH425" s="10">
        <f t="shared" si="381"/>
        <v>1</v>
      </c>
      <c r="DI425" s="10" t="s">
        <v>230</v>
      </c>
      <c r="DJ425" s="11">
        <v>5</v>
      </c>
      <c r="DK425" s="4"/>
      <c r="DL425" s="4"/>
      <c r="DM425" s="4"/>
      <c r="DN425" s="4"/>
      <c r="DO425" s="4"/>
      <c r="DP425" s="4"/>
      <c r="DQ425" s="4"/>
      <c r="DR425" s="4"/>
      <c r="DS425" s="4"/>
      <c r="DT425" s="36">
        <f t="shared" si="382"/>
        <v>0</v>
      </c>
      <c r="DU425" s="10"/>
      <c r="DV425" s="37"/>
      <c r="DW425" s="4"/>
      <c r="DX425" s="4"/>
      <c r="DY425" s="4"/>
      <c r="DZ425" s="4"/>
      <c r="EA425" s="4"/>
      <c r="EB425" s="4"/>
      <c r="EC425" s="4"/>
      <c r="ED425" s="4"/>
      <c r="EE425" s="4"/>
      <c r="EF425" s="36">
        <f t="shared" si="383"/>
        <v>0</v>
      </c>
      <c r="EG425" s="10"/>
      <c r="EH425" s="37"/>
      <c r="EI425" s="4"/>
      <c r="EJ425" s="4"/>
      <c r="EK425" s="4"/>
      <c r="EL425" s="4"/>
      <c r="EM425" s="4"/>
      <c r="EN425" s="4"/>
      <c r="EO425" s="4"/>
      <c r="EP425" s="4"/>
      <c r="EQ425" s="4"/>
      <c r="ER425" s="10">
        <f t="shared" si="384"/>
        <v>0</v>
      </c>
      <c r="ES425" s="10"/>
      <c r="ET425" s="37">
        <v>0</v>
      </c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10">
        <f t="shared" si="385"/>
        <v>0</v>
      </c>
      <c r="FG425" s="10"/>
      <c r="FH425" s="37"/>
      <c r="FI425" s="4"/>
      <c r="FJ425" s="4"/>
      <c r="FK425" s="4"/>
      <c r="FL425" s="4"/>
      <c r="FM425" s="4"/>
      <c r="FN425" s="4"/>
      <c r="FO425" s="4"/>
      <c r="FP425" s="4"/>
      <c r="FQ425" s="4"/>
      <c r="FR425" s="10">
        <f t="shared" si="386"/>
        <v>0</v>
      </c>
      <c r="FS425" s="10"/>
      <c r="FT425" s="37">
        <v>0</v>
      </c>
      <c r="FU425" s="4"/>
      <c r="FV425" s="4"/>
      <c r="FW425" s="4"/>
      <c r="FX425" s="4"/>
      <c r="FY425" s="4"/>
      <c r="FZ425" s="4"/>
      <c r="GA425" s="4"/>
      <c r="GB425" s="4"/>
      <c r="GC425" s="4"/>
      <c r="GD425" s="10">
        <f t="shared" si="387"/>
        <v>0</v>
      </c>
      <c r="GE425" s="10"/>
      <c r="GF425" s="37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10">
        <f t="shared" si="388"/>
        <v>0</v>
      </c>
      <c r="GR425" s="10"/>
      <c r="GS425" s="37"/>
      <c r="GT425" s="4"/>
      <c r="GU425" s="4"/>
      <c r="GV425" s="4"/>
      <c r="GW425" s="4" t="s">
        <v>226</v>
      </c>
      <c r="GX425" s="4" t="s">
        <v>226</v>
      </c>
      <c r="GY425" s="4"/>
      <c r="GZ425" s="4"/>
      <c r="HA425" s="10">
        <f t="shared" si="389"/>
        <v>2</v>
      </c>
      <c r="HB425" s="10" t="s">
        <v>228</v>
      </c>
      <c r="HC425" s="37">
        <v>16.6666666666667</v>
      </c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10">
        <f t="shared" si="390"/>
        <v>0</v>
      </c>
      <c r="HO425" s="10"/>
      <c r="HP425" s="37"/>
      <c r="HQ425" s="4"/>
      <c r="HR425" s="4"/>
      <c r="HS425" s="4"/>
      <c r="HT425" s="4"/>
      <c r="HU425" s="4"/>
      <c r="HV425" s="4"/>
      <c r="HW425" s="4"/>
      <c r="HX425" s="10">
        <f t="shared" si="391"/>
        <v>0</v>
      </c>
      <c r="HY425" s="10"/>
      <c r="HZ425" s="41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10">
        <f t="shared" si="392"/>
        <v>0</v>
      </c>
      <c r="IN425" s="10"/>
      <c r="IO425" s="37"/>
      <c r="IP425" s="4"/>
      <c r="IQ425" s="4"/>
      <c r="IR425" s="4"/>
      <c r="IS425" s="4"/>
      <c r="IT425" s="4"/>
      <c r="IU425" s="4"/>
      <c r="IV425" s="4"/>
      <c r="IW425" s="10">
        <f t="shared" si="393"/>
        <v>0</v>
      </c>
      <c r="IX425" s="10"/>
      <c r="IY425" s="37"/>
      <c r="IZ425" s="4"/>
      <c r="JA425" s="4"/>
      <c r="JB425" s="4"/>
      <c r="JC425" s="4"/>
      <c r="JD425" s="4"/>
      <c r="JE425" s="4"/>
      <c r="JF425" s="4"/>
      <c r="JG425" s="4"/>
      <c r="JH425" s="4"/>
      <c r="JI425" s="4"/>
      <c r="JJ425" s="4"/>
      <c r="JK425" s="10">
        <f t="shared" si="394"/>
        <v>0</v>
      </c>
      <c r="JL425" s="10"/>
      <c r="JM425" s="37"/>
      <c r="JN425" s="4"/>
      <c r="JO425" s="4"/>
      <c r="JP425" s="4"/>
      <c r="JQ425" s="4"/>
      <c r="JR425" s="4"/>
      <c r="JS425" s="4"/>
      <c r="JT425" s="10">
        <f t="shared" si="395"/>
        <v>0</v>
      </c>
      <c r="JU425" s="10"/>
      <c r="JV425" s="37"/>
      <c r="JW425" s="4"/>
      <c r="JX425" s="8">
        <v>5</v>
      </c>
    </row>
    <row r="426" s="6" customFormat="1" ht="13.9" customHeight="1" spans="1:284">
      <c r="A426" s="7" t="s">
        <v>231</v>
      </c>
      <c r="B426" s="18" t="s">
        <v>611</v>
      </c>
      <c r="C426" s="18"/>
      <c r="D426" s="4"/>
      <c r="E426" s="4"/>
      <c r="F426" s="4"/>
      <c r="G426" s="4"/>
      <c r="H426" s="4"/>
      <c r="I426" s="4"/>
      <c r="J426" s="4"/>
      <c r="K426" s="4"/>
      <c r="L426" s="4">
        <v>1</v>
      </c>
      <c r="M426" s="4"/>
      <c r="N426" s="4"/>
      <c r="O426" s="4">
        <v>8</v>
      </c>
      <c r="P426" s="4">
        <v>7</v>
      </c>
      <c r="Q426" s="9">
        <v>2</v>
      </c>
      <c r="R426" s="4"/>
      <c r="S426" s="4"/>
      <c r="T426" s="4"/>
      <c r="U426" s="4"/>
      <c r="V426" s="4"/>
      <c r="W426" s="10">
        <f t="shared" si="374"/>
        <v>0</v>
      </c>
      <c r="X426" s="10"/>
      <c r="Y426" s="11"/>
      <c r="Z426" s="4"/>
      <c r="AA426" s="4"/>
      <c r="AB426" s="4"/>
      <c r="AC426" s="4"/>
      <c r="AD426" s="4"/>
      <c r="AE426" s="4"/>
      <c r="AF426" s="10">
        <f t="shared" si="375"/>
        <v>0</v>
      </c>
      <c r="AG426" s="10"/>
      <c r="AH426" s="11"/>
      <c r="AI426" s="4"/>
      <c r="AJ426" s="4"/>
      <c r="AK426" s="4"/>
      <c r="AL426" s="4"/>
      <c r="AM426" s="4" t="s">
        <v>226</v>
      </c>
      <c r="AN426" s="4"/>
      <c r="AO426" s="4"/>
      <c r="AP426" s="4"/>
      <c r="AQ426" s="4"/>
      <c r="AR426" s="4"/>
      <c r="AS426" s="10">
        <f t="shared" si="376"/>
        <v>1</v>
      </c>
      <c r="AT426" s="10" t="s">
        <v>230</v>
      </c>
      <c r="AU426" s="37">
        <v>5.55555555555556</v>
      </c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10">
        <f t="shared" si="377"/>
        <v>0</v>
      </c>
      <c r="BG426" s="10"/>
      <c r="BH426" s="37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36">
        <f t="shared" si="378"/>
        <v>0</v>
      </c>
      <c r="BT426" s="10"/>
      <c r="BU426" s="37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36">
        <f t="shared" si="379"/>
        <v>0</v>
      </c>
      <c r="CH426" s="10"/>
      <c r="CI426" s="11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10">
        <f t="shared" si="380"/>
        <v>0</v>
      </c>
      <c r="CU426" s="10"/>
      <c r="CV426" s="37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10">
        <f t="shared" si="381"/>
        <v>0</v>
      </c>
      <c r="DI426" s="10"/>
      <c r="DJ426" s="11"/>
      <c r="DK426" s="4"/>
      <c r="DL426" s="4"/>
      <c r="DM426" s="4"/>
      <c r="DN426" s="4"/>
      <c r="DO426" s="4"/>
      <c r="DP426" s="4"/>
      <c r="DQ426" s="4"/>
      <c r="DR426" s="4"/>
      <c r="DS426" s="4"/>
      <c r="DT426" s="36">
        <f t="shared" si="382"/>
        <v>0</v>
      </c>
      <c r="DU426" s="10"/>
      <c r="DV426" s="37"/>
      <c r="DW426" s="4"/>
      <c r="DX426" s="4"/>
      <c r="DY426" s="4"/>
      <c r="DZ426" s="4"/>
      <c r="EA426" s="4"/>
      <c r="EB426" s="4"/>
      <c r="EC426" s="4"/>
      <c r="ED426" s="4"/>
      <c r="EE426" s="4"/>
      <c r="EF426" s="36">
        <f t="shared" si="383"/>
        <v>0</v>
      </c>
      <c r="EG426" s="10"/>
      <c r="EH426" s="37"/>
      <c r="EI426" s="4"/>
      <c r="EJ426" s="4"/>
      <c r="EK426" s="4"/>
      <c r="EL426" s="4"/>
      <c r="EM426" s="4"/>
      <c r="EN426" s="4"/>
      <c r="EO426" s="4"/>
      <c r="EP426" s="4"/>
      <c r="EQ426" s="4"/>
      <c r="ER426" s="10">
        <f t="shared" si="384"/>
        <v>0</v>
      </c>
      <c r="ES426" s="10"/>
      <c r="ET426" s="37">
        <v>0</v>
      </c>
      <c r="EU426" s="4"/>
      <c r="EV426" s="4"/>
      <c r="EW426" s="4"/>
      <c r="EX426" s="4" t="s">
        <v>226</v>
      </c>
      <c r="EY426" s="4" t="s">
        <v>226</v>
      </c>
      <c r="EZ426" s="4"/>
      <c r="FA426" s="4"/>
      <c r="FB426" s="4"/>
      <c r="FC426" s="4"/>
      <c r="FD426" s="4" t="s">
        <v>226</v>
      </c>
      <c r="FE426" s="4"/>
      <c r="FF426" s="10">
        <f t="shared" si="385"/>
        <v>3</v>
      </c>
      <c r="FG426" s="10" t="s">
        <v>228</v>
      </c>
      <c r="FH426" s="37">
        <v>15</v>
      </c>
      <c r="FI426" s="4"/>
      <c r="FJ426" s="4"/>
      <c r="FK426" s="4"/>
      <c r="FL426" s="4"/>
      <c r="FM426" s="4"/>
      <c r="FN426" s="4"/>
      <c r="FO426" s="4"/>
      <c r="FP426" s="4"/>
      <c r="FQ426" s="4"/>
      <c r="FR426" s="10">
        <f t="shared" si="386"/>
        <v>0</v>
      </c>
      <c r="FS426" s="10"/>
      <c r="FT426" s="37">
        <v>0</v>
      </c>
      <c r="FU426" s="4"/>
      <c r="FV426" s="4"/>
      <c r="FW426" s="4"/>
      <c r="FX426" s="4"/>
      <c r="FY426" s="4"/>
      <c r="FZ426" s="4"/>
      <c r="GA426" s="4"/>
      <c r="GB426" s="4"/>
      <c r="GC426" s="4"/>
      <c r="GD426" s="10">
        <f t="shared" si="387"/>
        <v>0</v>
      </c>
      <c r="GE426" s="10"/>
      <c r="GF426" s="37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10">
        <f t="shared" si="388"/>
        <v>0</v>
      </c>
      <c r="GR426" s="10"/>
      <c r="GS426" s="37"/>
      <c r="GT426" s="4"/>
      <c r="GU426" s="4" t="s">
        <v>226</v>
      </c>
      <c r="GV426" s="4"/>
      <c r="GW426" s="4"/>
      <c r="GX426" s="4"/>
      <c r="GY426" s="4"/>
      <c r="GZ426" s="4"/>
      <c r="HA426" s="10">
        <f t="shared" si="389"/>
        <v>1</v>
      </c>
      <c r="HB426" s="10" t="s">
        <v>230</v>
      </c>
      <c r="HC426" s="37">
        <v>8.33333333333333</v>
      </c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10">
        <f t="shared" si="390"/>
        <v>0</v>
      </c>
      <c r="HO426" s="10"/>
      <c r="HP426" s="37"/>
      <c r="HQ426" s="4"/>
      <c r="HR426" s="4"/>
      <c r="HS426" s="4"/>
      <c r="HT426" s="4"/>
      <c r="HU426" s="4"/>
      <c r="HV426" s="4"/>
      <c r="HW426" s="4"/>
      <c r="HX426" s="10">
        <f t="shared" si="391"/>
        <v>0</v>
      </c>
      <c r="HY426" s="10"/>
      <c r="HZ426" s="41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10">
        <f t="shared" si="392"/>
        <v>0</v>
      </c>
      <c r="IN426" s="10"/>
      <c r="IO426" s="37"/>
      <c r="IP426" s="4"/>
      <c r="IQ426" s="4"/>
      <c r="IR426" s="4"/>
      <c r="IS426" s="4"/>
      <c r="IT426" s="4"/>
      <c r="IU426" s="4"/>
      <c r="IV426" s="4"/>
      <c r="IW426" s="10">
        <f t="shared" si="393"/>
        <v>0</v>
      </c>
      <c r="IX426" s="10"/>
      <c r="IY426" s="37"/>
      <c r="IZ426" s="4"/>
      <c r="JA426" s="4"/>
      <c r="JB426" s="4"/>
      <c r="JC426" s="4"/>
      <c r="JD426" s="4"/>
      <c r="JE426" s="4"/>
      <c r="JF426" s="4"/>
      <c r="JG426" s="4"/>
      <c r="JH426" s="4"/>
      <c r="JI426" s="4"/>
      <c r="JJ426" s="4"/>
      <c r="JK426" s="10">
        <f t="shared" si="394"/>
        <v>0</v>
      </c>
      <c r="JL426" s="10"/>
      <c r="JM426" s="37"/>
      <c r="JN426" s="4"/>
      <c r="JO426" s="4" t="s">
        <v>226</v>
      </c>
      <c r="JP426" s="4"/>
      <c r="JQ426" s="4"/>
      <c r="JR426" s="4"/>
      <c r="JS426" s="4"/>
      <c r="JT426" s="10">
        <f t="shared" si="395"/>
        <v>1</v>
      </c>
      <c r="JU426" s="10" t="s">
        <v>230</v>
      </c>
      <c r="JV426" s="37">
        <v>10</v>
      </c>
      <c r="JW426" s="4"/>
      <c r="JX426" s="8">
        <v>6</v>
      </c>
    </row>
    <row r="427" s="6" customFormat="1" ht="13.9" customHeight="1" spans="1:284">
      <c r="A427" s="7" t="s">
        <v>231</v>
      </c>
      <c r="B427" s="18" t="s">
        <v>612</v>
      </c>
      <c r="C427" s="18"/>
      <c r="D427" s="4">
        <v>1</v>
      </c>
      <c r="E427" s="4">
        <v>1</v>
      </c>
      <c r="F427" s="4"/>
      <c r="G427" s="4"/>
      <c r="H427" s="4">
        <v>1</v>
      </c>
      <c r="I427" s="4"/>
      <c r="J427" s="4"/>
      <c r="K427" s="4"/>
      <c r="L427" s="4"/>
      <c r="M427" s="4"/>
      <c r="N427" s="4"/>
      <c r="O427" s="4">
        <v>1</v>
      </c>
      <c r="P427" s="4">
        <v>4</v>
      </c>
      <c r="Q427" s="9">
        <v>6</v>
      </c>
      <c r="R427" s="4">
        <v>1</v>
      </c>
      <c r="S427" s="4"/>
      <c r="T427" s="4"/>
      <c r="U427" s="4" t="s">
        <v>226</v>
      </c>
      <c r="V427" s="4" t="s">
        <v>226</v>
      </c>
      <c r="W427" s="10">
        <f t="shared" si="374"/>
        <v>3</v>
      </c>
      <c r="X427" s="10" t="s">
        <v>232</v>
      </c>
      <c r="Y427" s="11">
        <v>120</v>
      </c>
      <c r="Z427" s="4"/>
      <c r="AA427" s="4" t="s">
        <v>226</v>
      </c>
      <c r="AB427" s="4"/>
      <c r="AC427" s="4" t="s">
        <v>226</v>
      </c>
      <c r="AD427" s="4" t="s">
        <v>226</v>
      </c>
      <c r="AE427" s="4"/>
      <c r="AF427" s="10">
        <f t="shared" si="375"/>
        <v>3</v>
      </c>
      <c r="AG427" s="10" t="s">
        <v>232</v>
      </c>
      <c r="AH427" s="11">
        <v>30</v>
      </c>
      <c r="AI427" s="4"/>
      <c r="AJ427" s="4"/>
      <c r="AK427" s="4"/>
      <c r="AL427" s="4"/>
      <c r="AM427" s="4"/>
      <c r="AN427" s="4"/>
      <c r="AO427" s="4" t="s">
        <v>226</v>
      </c>
      <c r="AP427" s="4"/>
      <c r="AQ427" s="4" t="s">
        <v>226</v>
      </c>
      <c r="AR427" s="4" t="s">
        <v>226</v>
      </c>
      <c r="AS427" s="10">
        <f t="shared" si="376"/>
        <v>3</v>
      </c>
      <c r="AT427" s="10" t="s">
        <v>228</v>
      </c>
      <c r="AU427" s="37">
        <v>16.6666666666667</v>
      </c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10">
        <f t="shared" si="377"/>
        <v>0</v>
      </c>
      <c r="BG427" s="10"/>
      <c r="BH427" s="37"/>
      <c r="BI427" s="4"/>
      <c r="BJ427" s="4"/>
      <c r="BK427" s="4"/>
      <c r="BL427" s="4"/>
      <c r="BM427" s="4"/>
      <c r="BN427" s="4"/>
      <c r="BO427" s="4"/>
      <c r="BP427" s="4"/>
      <c r="BQ427" s="4" t="s">
        <v>226</v>
      </c>
      <c r="BR427" s="4"/>
      <c r="BS427" s="36">
        <f t="shared" si="378"/>
        <v>1</v>
      </c>
      <c r="BT427" s="10" t="s">
        <v>230</v>
      </c>
      <c r="BU427" s="37">
        <v>5.55555555555556</v>
      </c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36">
        <f t="shared" si="379"/>
        <v>0</v>
      </c>
      <c r="CH427" s="10"/>
      <c r="CI427" s="11"/>
      <c r="CJ427" s="4"/>
      <c r="CK427" s="4"/>
      <c r="CL427" s="4" t="s">
        <v>226</v>
      </c>
      <c r="CM427" s="4"/>
      <c r="CN427" s="4"/>
      <c r="CO427" s="4"/>
      <c r="CP427" s="4" t="s">
        <v>226</v>
      </c>
      <c r="CQ427" s="4"/>
      <c r="CR427" s="4"/>
      <c r="CS427" s="4" t="s">
        <v>226</v>
      </c>
      <c r="CT427" s="10">
        <f t="shared" si="380"/>
        <v>3</v>
      </c>
      <c r="CU427" s="10" t="s">
        <v>228</v>
      </c>
      <c r="CV427" s="37">
        <v>16.6666666666667</v>
      </c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10">
        <f t="shared" si="381"/>
        <v>0</v>
      </c>
      <c r="DI427" s="10"/>
      <c r="DJ427" s="11"/>
      <c r="DK427" s="4"/>
      <c r="DL427" s="4"/>
      <c r="DM427" s="4"/>
      <c r="DN427" s="4" t="s">
        <v>226</v>
      </c>
      <c r="DO427" s="4"/>
      <c r="DP427" s="4"/>
      <c r="DQ427" s="4" t="s">
        <v>226</v>
      </c>
      <c r="DR427" s="4" t="s">
        <v>226</v>
      </c>
      <c r="DS427" s="4"/>
      <c r="DT427" s="36">
        <f t="shared" si="382"/>
        <v>3</v>
      </c>
      <c r="DU427" s="10" t="s">
        <v>228</v>
      </c>
      <c r="DV427" s="37">
        <v>18.75</v>
      </c>
      <c r="DW427" s="4"/>
      <c r="DX427" s="4"/>
      <c r="DY427" s="4"/>
      <c r="DZ427" s="4"/>
      <c r="EA427" s="4"/>
      <c r="EB427" s="4" t="s">
        <v>226</v>
      </c>
      <c r="EC427" s="4"/>
      <c r="ED427" s="4"/>
      <c r="EE427" s="4"/>
      <c r="EF427" s="36">
        <f t="shared" si="383"/>
        <v>1</v>
      </c>
      <c r="EG427" s="10" t="s">
        <v>230</v>
      </c>
      <c r="EH427" s="37">
        <v>6.25</v>
      </c>
      <c r="EI427" s="4"/>
      <c r="EJ427" s="4"/>
      <c r="EK427" s="4"/>
      <c r="EL427" s="4" t="s">
        <v>226</v>
      </c>
      <c r="EM427" s="4"/>
      <c r="EN427" s="4"/>
      <c r="EO427" s="4"/>
      <c r="EP427" s="4"/>
      <c r="EQ427" s="4"/>
      <c r="ER427" s="10">
        <f t="shared" si="384"/>
        <v>1</v>
      </c>
      <c r="ES427" s="10" t="s">
        <v>230</v>
      </c>
      <c r="ET427" s="37">
        <v>6.25</v>
      </c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10">
        <f t="shared" si="385"/>
        <v>0</v>
      </c>
      <c r="FG427" s="10"/>
      <c r="FH427" s="37"/>
      <c r="FI427" s="4"/>
      <c r="FJ427" s="4" t="s">
        <v>226</v>
      </c>
      <c r="FK427" s="4"/>
      <c r="FL427" s="4"/>
      <c r="FM427" s="4"/>
      <c r="FN427" s="4"/>
      <c r="FO427" s="4" t="s">
        <v>226</v>
      </c>
      <c r="FP427" s="4"/>
      <c r="FQ427" s="4"/>
      <c r="FR427" s="10">
        <f t="shared" si="386"/>
        <v>2</v>
      </c>
      <c r="FS427" s="10" t="s">
        <v>228</v>
      </c>
      <c r="FT427" s="37">
        <v>12.5</v>
      </c>
      <c r="FU427" s="4"/>
      <c r="FV427" s="4"/>
      <c r="FW427" s="4"/>
      <c r="FX427" s="4"/>
      <c r="FY427" s="4"/>
      <c r="FZ427" s="4"/>
      <c r="GA427" s="4"/>
      <c r="GB427" s="4" t="s">
        <v>226</v>
      </c>
      <c r="GC427" s="4"/>
      <c r="GD427" s="10">
        <f t="shared" si="387"/>
        <v>1</v>
      </c>
      <c r="GE427" s="10" t="s">
        <v>230</v>
      </c>
      <c r="GF427" s="37">
        <v>6.25</v>
      </c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10">
        <f t="shared" si="388"/>
        <v>0</v>
      </c>
      <c r="GR427" s="10"/>
      <c r="GS427" s="37"/>
      <c r="GT427" s="4"/>
      <c r="GU427" s="4"/>
      <c r="GV427" s="4"/>
      <c r="GW427" s="4"/>
      <c r="GX427" s="4"/>
      <c r="GY427" s="4"/>
      <c r="GZ427" s="4"/>
      <c r="HA427" s="10">
        <f t="shared" si="389"/>
        <v>0</v>
      </c>
      <c r="HB427" s="10"/>
      <c r="HC427" s="37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10">
        <f t="shared" si="390"/>
        <v>0</v>
      </c>
      <c r="HO427" s="10"/>
      <c r="HP427" s="37"/>
      <c r="HQ427" s="4"/>
      <c r="HR427" s="4"/>
      <c r="HS427" s="4" t="s">
        <v>226</v>
      </c>
      <c r="HT427" s="4"/>
      <c r="HU427" s="4"/>
      <c r="HV427" s="4"/>
      <c r="HW427" s="4"/>
      <c r="HX427" s="10">
        <f t="shared" si="391"/>
        <v>1</v>
      </c>
      <c r="HY427" s="10" t="s">
        <v>230</v>
      </c>
      <c r="HZ427" s="41">
        <v>8.33333333333333</v>
      </c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10">
        <f t="shared" si="392"/>
        <v>0</v>
      </c>
      <c r="IN427" s="10"/>
      <c r="IO427" s="37"/>
      <c r="IP427" s="4"/>
      <c r="IQ427" s="4"/>
      <c r="IR427" s="4"/>
      <c r="IS427" s="4"/>
      <c r="IT427" s="4"/>
      <c r="IU427" s="4"/>
      <c r="IV427" s="4"/>
      <c r="IW427" s="10">
        <f t="shared" si="393"/>
        <v>0</v>
      </c>
      <c r="IX427" s="10"/>
      <c r="IY427" s="37"/>
      <c r="IZ427" s="4"/>
      <c r="JA427" s="4"/>
      <c r="JB427" s="4"/>
      <c r="JC427" s="4"/>
      <c r="JD427" s="4"/>
      <c r="JE427" s="4"/>
      <c r="JF427" s="4"/>
      <c r="JG427" s="4"/>
      <c r="JH427" s="4"/>
      <c r="JI427" s="4"/>
      <c r="JJ427" s="4"/>
      <c r="JK427" s="10">
        <f t="shared" si="394"/>
        <v>0</v>
      </c>
      <c r="JL427" s="10"/>
      <c r="JM427" s="37"/>
      <c r="JN427" s="4"/>
      <c r="JO427" s="4"/>
      <c r="JP427" s="4"/>
      <c r="JQ427" s="4"/>
      <c r="JR427" s="4"/>
      <c r="JS427" s="4"/>
      <c r="JT427" s="10">
        <f t="shared" si="395"/>
        <v>0</v>
      </c>
      <c r="JU427" s="10"/>
      <c r="JV427" s="37"/>
      <c r="JW427" s="4"/>
      <c r="JX427" s="8">
        <v>22</v>
      </c>
    </row>
    <row r="428" s="6" customFormat="1" ht="13.9" customHeight="1" spans="1:284">
      <c r="A428" s="7" t="s">
        <v>231</v>
      </c>
      <c r="B428" s="18" t="s">
        <v>613</v>
      </c>
      <c r="C428" s="18"/>
      <c r="D428" s="4"/>
      <c r="E428" s="4"/>
      <c r="F428" s="4"/>
      <c r="G428" s="4"/>
      <c r="H428" s="4"/>
      <c r="I428" s="4"/>
      <c r="J428" s="4">
        <v>1</v>
      </c>
      <c r="K428" s="4"/>
      <c r="L428" s="4">
        <v>1</v>
      </c>
      <c r="M428" s="4"/>
      <c r="N428" s="4"/>
      <c r="O428" s="4">
        <v>7</v>
      </c>
      <c r="P428" s="4"/>
      <c r="Q428" s="9">
        <v>2</v>
      </c>
      <c r="R428" s="4"/>
      <c r="S428" s="4"/>
      <c r="T428" s="4"/>
      <c r="U428" s="4"/>
      <c r="V428" s="4"/>
      <c r="W428" s="10">
        <f t="shared" si="374"/>
        <v>0</v>
      </c>
      <c r="X428" s="10"/>
      <c r="Y428" s="11"/>
      <c r="Z428" s="4"/>
      <c r="AA428" s="4"/>
      <c r="AB428" s="4"/>
      <c r="AC428" s="4"/>
      <c r="AD428" s="4"/>
      <c r="AE428" s="4"/>
      <c r="AF428" s="10">
        <f t="shared" si="375"/>
        <v>0</v>
      </c>
      <c r="AG428" s="10"/>
      <c r="AH428" s="11"/>
      <c r="AI428" s="4"/>
      <c r="AJ428" s="4"/>
      <c r="AK428" s="4"/>
      <c r="AL428" s="4"/>
      <c r="AM428" s="4" t="s">
        <v>226</v>
      </c>
      <c r="AN428" s="4" t="s">
        <v>226</v>
      </c>
      <c r="AO428" s="4"/>
      <c r="AP428" s="4"/>
      <c r="AQ428" s="4"/>
      <c r="AR428" s="4"/>
      <c r="AS428" s="10">
        <f t="shared" si="376"/>
        <v>2</v>
      </c>
      <c r="AT428" s="10" t="s">
        <v>228</v>
      </c>
      <c r="AU428" s="37">
        <v>11.1111111111111</v>
      </c>
      <c r="AV428" s="4"/>
      <c r="AW428" s="4"/>
      <c r="AX428" s="4">
        <v>2</v>
      </c>
      <c r="AY428" s="4"/>
      <c r="AZ428" s="4">
        <v>2</v>
      </c>
      <c r="BA428" s="4"/>
      <c r="BB428" s="4"/>
      <c r="BC428" s="4">
        <v>1</v>
      </c>
      <c r="BD428" s="4"/>
      <c r="BE428" s="4">
        <v>1</v>
      </c>
      <c r="BF428" s="10">
        <f t="shared" si="377"/>
        <v>4</v>
      </c>
      <c r="BG428" s="10" t="s">
        <v>232</v>
      </c>
      <c r="BH428" s="37">
        <v>500</v>
      </c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36">
        <f t="shared" si="378"/>
        <v>0</v>
      </c>
      <c r="BT428" s="10"/>
      <c r="BU428" s="37"/>
      <c r="BV428" s="4"/>
      <c r="BW428" s="4">
        <v>1</v>
      </c>
      <c r="BX428" s="4">
        <v>1</v>
      </c>
      <c r="BY428" s="4"/>
      <c r="BZ428" s="4"/>
      <c r="CA428" s="4">
        <v>1</v>
      </c>
      <c r="CB428" s="4">
        <v>3</v>
      </c>
      <c r="CC428" s="4" t="s">
        <v>226</v>
      </c>
      <c r="CD428" s="4"/>
      <c r="CE428" s="4">
        <v>3</v>
      </c>
      <c r="CF428" s="4">
        <v>1</v>
      </c>
      <c r="CG428" s="36">
        <f t="shared" si="379"/>
        <v>7</v>
      </c>
      <c r="CH428" s="10" t="s">
        <v>227</v>
      </c>
      <c r="CI428" s="11">
        <v>955</v>
      </c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10">
        <f t="shared" si="380"/>
        <v>0</v>
      </c>
      <c r="CU428" s="10"/>
      <c r="CV428" s="37"/>
      <c r="CW428" s="4"/>
      <c r="CX428" s="4">
        <v>1</v>
      </c>
      <c r="CY428" s="4">
        <v>1</v>
      </c>
      <c r="CZ428" s="4">
        <v>3</v>
      </c>
      <c r="DA428" s="4">
        <v>2</v>
      </c>
      <c r="DB428" s="4">
        <v>3</v>
      </c>
      <c r="DC428" s="4">
        <v>3</v>
      </c>
      <c r="DD428" s="4">
        <v>2</v>
      </c>
      <c r="DE428" s="4" t="s">
        <v>226</v>
      </c>
      <c r="DF428" s="4">
        <v>2</v>
      </c>
      <c r="DG428" s="4">
        <v>2</v>
      </c>
      <c r="DH428" s="10">
        <f t="shared" si="381"/>
        <v>10</v>
      </c>
      <c r="DI428" s="10" t="s">
        <v>233</v>
      </c>
      <c r="DJ428" s="11">
        <v>1930</v>
      </c>
      <c r="DK428" s="4"/>
      <c r="DL428" s="4"/>
      <c r="DM428" s="4"/>
      <c r="DN428" s="4"/>
      <c r="DO428" s="4"/>
      <c r="DP428" s="4"/>
      <c r="DQ428" s="4"/>
      <c r="DR428" s="4"/>
      <c r="DS428" s="4"/>
      <c r="DT428" s="36">
        <f t="shared" si="382"/>
        <v>0</v>
      </c>
      <c r="DU428" s="10"/>
      <c r="DV428" s="37"/>
      <c r="DW428" s="4"/>
      <c r="DX428" s="4" t="s">
        <v>226</v>
      </c>
      <c r="DY428" s="4">
        <v>2</v>
      </c>
      <c r="DZ428" s="4"/>
      <c r="EA428" s="4" t="s">
        <v>226</v>
      </c>
      <c r="EB428" s="4">
        <v>1</v>
      </c>
      <c r="EC428" s="4">
        <v>1</v>
      </c>
      <c r="ED428" s="4" t="s">
        <v>226</v>
      </c>
      <c r="EE428" s="4"/>
      <c r="EF428" s="36">
        <f t="shared" si="383"/>
        <v>6</v>
      </c>
      <c r="EG428" s="10" t="s">
        <v>227</v>
      </c>
      <c r="EH428" s="37">
        <v>362.5</v>
      </c>
      <c r="EI428" s="4"/>
      <c r="EJ428" s="4"/>
      <c r="EK428" s="4"/>
      <c r="EL428" s="4"/>
      <c r="EM428" s="4"/>
      <c r="EN428" s="4"/>
      <c r="EO428" s="4"/>
      <c r="EP428" s="4"/>
      <c r="EQ428" s="4"/>
      <c r="ER428" s="10">
        <f t="shared" si="384"/>
        <v>0</v>
      </c>
      <c r="ES428" s="10"/>
      <c r="ET428" s="37">
        <v>0</v>
      </c>
      <c r="EU428" s="4"/>
      <c r="EV428" s="4">
        <v>1</v>
      </c>
      <c r="EW428" s="4">
        <v>2</v>
      </c>
      <c r="EX428" s="4">
        <v>1</v>
      </c>
      <c r="EY428" s="4" t="s">
        <v>226</v>
      </c>
      <c r="EZ428" s="4" t="s">
        <v>226</v>
      </c>
      <c r="FA428" s="4">
        <v>3</v>
      </c>
      <c r="FB428" s="4">
        <v>1</v>
      </c>
      <c r="FC428" s="4">
        <v>1</v>
      </c>
      <c r="FD428" s="4">
        <v>1</v>
      </c>
      <c r="FE428" s="4">
        <v>1</v>
      </c>
      <c r="FF428" s="10">
        <f t="shared" si="385"/>
        <v>10</v>
      </c>
      <c r="FG428" s="10" t="s">
        <v>233</v>
      </c>
      <c r="FH428" s="37">
        <v>860</v>
      </c>
      <c r="FI428" s="4"/>
      <c r="FJ428" s="4"/>
      <c r="FK428" s="4"/>
      <c r="FL428" s="4"/>
      <c r="FM428" s="4"/>
      <c r="FN428" s="4"/>
      <c r="FO428" s="4"/>
      <c r="FP428" s="4"/>
      <c r="FQ428" s="4" t="s">
        <v>226</v>
      </c>
      <c r="FR428" s="10">
        <f t="shared" si="386"/>
        <v>1</v>
      </c>
      <c r="FS428" s="10" t="s">
        <v>230</v>
      </c>
      <c r="FT428" s="37">
        <v>6.25</v>
      </c>
      <c r="FU428" s="4"/>
      <c r="FV428" s="4" t="s">
        <v>226</v>
      </c>
      <c r="FW428" s="4" t="s">
        <v>226</v>
      </c>
      <c r="FX428" s="4">
        <v>2</v>
      </c>
      <c r="FY428" s="4"/>
      <c r="FZ428" s="4"/>
      <c r="GA428" s="4"/>
      <c r="GB428" s="4"/>
      <c r="GC428" s="4"/>
      <c r="GD428" s="10">
        <f t="shared" si="387"/>
        <v>3</v>
      </c>
      <c r="GE428" s="10" t="s">
        <v>228</v>
      </c>
      <c r="GF428" s="37">
        <v>231.25</v>
      </c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10">
        <f t="shared" si="388"/>
        <v>0</v>
      </c>
      <c r="GR428" s="10"/>
      <c r="GS428" s="37"/>
      <c r="GT428" s="4"/>
      <c r="GU428" s="4"/>
      <c r="GV428" s="4"/>
      <c r="GW428" s="4"/>
      <c r="GX428" s="4"/>
      <c r="GY428" s="4"/>
      <c r="GZ428" s="4"/>
      <c r="HA428" s="10">
        <f t="shared" si="389"/>
        <v>0</v>
      </c>
      <c r="HB428" s="10"/>
      <c r="HC428" s="37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10">
        <f t="shared" si="390"/>
        <v>0</v>
      </c>
      <c r="HO428" s="10"/>
      <c r="HP428" s="37"/>
      <c r="HQ428" s="4"/>
      <c r="HR428" s="4"/>
      <c r="HS428" s="4"/>
      <c r="HT428" s="4"/>
      <c r="HU428" s="4"/>
      <c r="HV428" s="4">
        <v>1</v>
      </c>
      <c r="HW428" s="4"/>
      <c r="HX428" s="10">
        <f t="shared" si="391"/>
        <v>1</v>
      </c>
      <c r="HY428" s="10" t="s">
        <v>230</v>
      </c>
      <c r="HZ428" s="41">
        <v>83.3333333333333</v>
      </c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10">
        <f t="shared" si="392"/>
        <v>0</v>
      </c>
      <c r="IN428" s="10"/>
      <c r="IO428" s="37"/>
      <c r="IP428" s="4"/>
      <c r="IQ428" s="4"/>
      <c r="IR428" s="4"/>
      <c r="IS428" s="4"/>
      <c r="IT428" s="4"/>
      <c r="IU428" s="4"/>
      <c r="IV428" s="4"/>
      <c r="IW428" s="10">
        <f t="shared" si="393"/>
        <v>0</v>
      </c>
      <c r="IX428" s="10"/>
      <c r="IY428" s="37"/>
      <c r="IZ428" s="4"/>
      <c r="JA428" s="4"/>
      <c r="JB428" s="4"/>
      <c r="JC428" s="4"/>
      <c r="JD428" s="4"/>
      <c r="JE428" s="4"/>
      <c r="JF428" s="4"/>
      <c r="JG428" s="4"/>
      <c r="JH428" s="4"/>
      <c r="JI428" s="4"/>
      <c r="JJ428" s="4"/>
      <c r="JK428" s="10">
        <f t="shared" si="394"/>
        <v>0</v>
      </c>
      <c r="JL428" s="10"/>
      <c r="JM428" s="37"/>
      <c r="JN428" s="4"/>
      <c r="JO428" s="4" t="s">
        <v>226</v>
      </c>
      <c r="JP428" s="4"/>
      <c r="JQ428" s="4"/>
      <c r="JR428" s="4"/>
      <c r="JS428" s="4"/>
      <c r="JT428" s="10">
        <f t="shared" si="395"/>
        <v>1</v>
      </c>
      <c r="JU428" s="10" t="s">
        <v>230</v>
      </c>
      <c r="JV428" s="37">
        <v>10</v>
      </c>
      <c r="JW428" s="4"/>
      <c r="JX428" s="8">
        <v>45</v>
      </c>
    </row>
    <row r="429" s="6" customFormat="1" ht="13.9" customHeight="1" spans="1:284">
      <c r="A429" s="7" t="s">
        <v>231</v>
      </c>
      <c r="B429" s="18" t="s">
        <v>614</v>
      </c>
      <c r="C429" s="18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>
        <v>6</v>
      </c>
      <c r="P429" s="4">
        <v>7</v>
      </c>
      <c r="Q429" s="9"/>
      <c r="R429" s="4"/>
      <c r="S429" s="4"/>
      <c r="T429" s="4"/>
      <c r="U429" s="4"/>
      <c r="V429" s="4"/>
      <c r="W429" s="10">
        <f t="shared" si="374"/>
        <v>0</v>
      </c>
      <c r="X429" s="10"/>
      <c r="Y429" s="11"/>
      <c r="Z429" s="4"/>
      <c r="AA429" s="4"/>
      <c r="AB429" s="4"/>
      <c r="AC429" s="4"/>
      <c r="AD429" s="4"/>
      <c r="AE429" s="4"/>
      <c r="AF429" s="10">
        <f t="shared" si="375"/>
        <v>0</v>
      </c>
      <c r="AG429" s="10"/>
      <c r="AH429" s="11"/>
      <c r="AI429" s="4"/>
      <c r="AJ429" s="4"/>
      <c r="AK429" s="4"/>
      <c r="AL429" s="4"/>
      <c r="AM429" s="4"/>
      <c r="AN429" s="4" t="s">
        <v>226</v>
      </c>
      <c r="AO429" s="4"/>
      <c r="AP429" s="4"/>
      <c r="AQ429" s="4"/>
      <c r="AR429" s="4"/>
      <c r="AS429" s="10">
        <f t="shared" si="376"/>
        <v>1</v>
      </c>
      <c r="AT429" s="10" t="s">
        <v>230</v>
      </c>
      <c r="AU429" s="37">
        <v>5.55555555555556</v>
      </c>
      <c r="AV429" s="4"/>
      <c r="AW429" s="4"/>
      <c r="AX429" s="4" t="s">
        <v>226</v>
      </c>
      <c r="AY429" s="4"/>
      <c r="AZ429" s="4" t="s">
        <v>226</v>
      </c>
      <c r="BA429" s="4"/>
      <c r="BB429" s="4"/>
      <c r="BC429" s="4"/>
      <c r="BD429" s="4"/>
      <c r="BE429" s="4"/>
      <c r="BF429" s="10">
        <f t="shared" si="377"/>
        <v>2</v>
      </c>
      <c r="BG429" s="10" t="s">
        <v>228</v>
      </c>
      <c r="BH429" s="37">
        <v>11.1111111111111</v>
      </c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36">
        <f t="shared" si="378"/>
        <v>0</v>
      </c>
      <c r="BT429" s="10"/>
      <c r="BU429" s="37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36">
        <f t="shared" si="379"/>
        <v>0</v>
      </c>
      <c r="CH429" s="10"/>
      <c r="CI429" s="11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10">
        <f t="shared" si="380"/>
        <v>0</v>
      </c>
      <c r="CU429" s="10"/>
      <c r="CV429" s="37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10">
        <f t="shared" si="381"/>
        <v>0</v>
      </c>
      <c r="DI429" s="10"/>
      <c r="DJ429" s="11"/>
      <c r="DK429" s="4"/>
      <c r="DL429" s="4"/>
      <c r="DM429" s="4"/>
      <c r="DN429" s="4"/>
      <c r="DO429" s="4"/>
      <c r="DP429" s="4"/>
      <c r="DQ429" s="4"/>
      <c r="DR429" s="4"/>
      <c r="DS429" s="4"/>
      <c r="DT429" s="36">
        <f t="shared" si="382"/>
        <v>0</v>
      </c>
      <c r="DU429" s="10"/>
      <c r="DV429" s="37"/>
      <c r="DW429" s="4"/>
      <c r="DX429" s="4"/>
      <c r="DY429" s="4" t="s">
        <v>226</v>
      </c>
      <c r="DZ429" s="4"/>
      <c r="EA429" s="4" t="s">
        <v>226</v>
      </c>
      <c r="EB429" s="4"/>
      <c r="EC429" s="4"/>
      <c r="ED429" s="4"/>
      <c r="EE429" s="4"/>
      <c r="EF429" s="36">
        <f t="shared" si="383"/>
        <v>2</v>
      </c>
      <c r="EG429" s="10" t="s">
        <v>228</v>
      </c>
      <c r="EH429" s="37">
        <v>12.5</v>
      </c>
      <c r="EI429" s="4"/>
      <c r="EJ429" s="4"/>
      <c r="EK429" s="4"/>
      <c r="EL429" s="4"/>
      <c r="EM429" s="4"/>
      <c r="EN429" s="4"/>
      <c r="EO429" s="4" t="s">
        <v>226</v>
      </c>
      <c r="EP429" s="4"/>
      <c r="EQ429" s="4"/>
      <c r="ER429" s="10">
        <f t="shared" si="384"/>
        <v>1</v>
      </c>
      <c r="ES429" s="10" t="s">
        <v>230</v>
      </c>
      <c r="ET429" s="37">
        <v>6.25</v>
      </c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10">
        <f t="shared" si="385"/>
        <v>0</v>
      </c>
      <c r="FG429" s="10"/>
      <c r="FH429" s="37"/>
      <c r="FI429" s="4"/>
      <c r="FJ429" s="4"/>
      <c r="FK429" s="4"/>
      <c r="FL429" s="4"/>
      <c r="FM429" s="4"/>
      <c r="FN429" s="4"/>
      <c r="FO429" s="4" t="s">
        <v>226</v>
      </c>
      <c r="FP429" s="4" t="s">
        <v>226</v>
      </c>
      <c r="FQ429" s="4"/>
      <c r="FR429" s="10">
        <f t="shared" si="386"/>
        <v>2</v>
      </c>
      <c r="FS429" s="10" t="s">
        <v>228</v>
      </c>
      <c r="FT429" s="37">
        <v>12.5</v>
      </c>
      <c r="FU429" s="4"/>
      <c r="FV429" s="4"/>
      <c r="FW429" s="4" t="s">
        <v>226</v>
      </c>
      <c r="FX429" s="4"/>
      <c r="FY429" s="4"/>
      <c r="FZ429" s="4"/>
      <c r="GA429" s="4"/>
      <c r="GB429" s="4"/>
      <c r="GC429" s="4"/>
      <c r="GD429" s="10">
        <f t="shared" si="387"/>
        <v>1</v>
      </c>
      <c r="GE429" s="10" t="s">
        <v>230</v>
      </c>
      <c r="GF429" s="37">
        <v>6.25</v>
      </c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10">
        <f t="shared" si="388"/>
        <v>0</v>
      </c>
      <c r="GR429" s="10"/>
      <c r="GS429" s="37"/>
      <c r="GT429" s="4"/>
      <c r="GU429" s="4"/>
      <c r="GV429" s="4"/>
      <c r="GW429" s="4"/>
      <c r="GX429" s="4"/>
      <c r="GY429" s="4"/>
      <c r="GZ429" s="4"/>
      <c r="HA429" s="10">
        <f t="shared" si="389"/>
        <v>0</v>
      </c>
      <c r="HB429" s="10"/>
      <c r="HC429" s="37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10">
        <f t="shared" si="390"/>
        <v>0</v>
      </c>
      <c r="HO429" s="10"/>
      <c r="HP429" s="37"/>
      <c r="HQ429" s="4"/>
      <c r="HR429" s="4"/>
      <c r="HS429" s="4"/>
      <c r="HT429" s="4"/>
      <c r="HU429" s="4"/>
      <c r="HV429" s="4"/>
      <c r="HW429" s="4"/>
      <c r="HX429" s="10">
        <f t="shared" si="391"/>
        <v>0</v>
      </c>
      <c r="HY429" s="10"/>
      <c r="HZ429" s="41"/>
      <c r="IA429" s="4"/>
      <c r="IB429" s="4"/>
      <c r="IC429" s="4" t="s">
        <v>226</v>
      </c>
      <c r="ID429" s="4" t="s">
        <v>226</v>
      </c>
      <c r="IE429" s="4"/>
      <c r="IF429" s="4"/>
      <c r="IG429" s="4"/>
      <c r="IH429" s="4"/>
      <c r="II429" s="4"/>
      <c r="IJ429" s="4"/>
      <c r="IK429" s="4"/>
      <c r="IL429" s="4" t="s">
        <v>226</v>
      </c>
      <c r="IM429" s="10">
        <f t="shared" si="392"/>
        <v>3</v>
      </c>
      <c r="IN429" s="10" t="s">
        <v>228</v>
      </c>
      <c r="IO429" s="37">
        <v>13.6363636363636</v>
      </c>
      <c r="IP429" s="4"/>
      <c r="IQ429" s="4"/>
      <c r="IR429" s="4"/>
      <c r="IS429" s="4"/>
      <c r="IT429" s="4"/>
      <c r="IU429" s="4" t="s">
        <v>226</v>
      </c>
      <c r="IV429" s="4"/>
      <c r="IW429" s="10">
        <f t="shared" si="393"/>
        <v>1</v>
      </c>
      <c r="IX429" s="10" t="s">
        <v>230</v>
      </c>
      <c r="IY429" s="37">
        <v>8.33333333333333</v>
      </c>
      <c r="IZ429" s="4"/>
      <c r="JA429" s="4"/>
      <c r="JB429" s="4"/>
      <c r="JC429" s="4"/>
      <c r="JD429" s="4"/>
      <c r="JE429" s="4"/>
      <c r="JF429" s="4"/>
      <c r="JG429" s="4"/>
      <c r="JH429" s="4"/>
      <c r="JI429" s="4"/>
      <c r="JJ429" s="4"/>
      <c r="JK429" s="10">
        <f t="shared" si="394"/>
        <v>0</v>
      </c>
      <c r="JL429" s="10"/>
      <c r="JM429" s="37"/>
      <c r="JN429" s="4"/>
      <c r="JO429" s="4" t="s">
        <v>226</v>
      </c>
      <c r="JP429" s="4"/>
      <c r="JQ429" s="4"/>
      <c r="JR429" s="4"/>
      <c r="JS429" s="4"/>
      <c r="JT429" s="10">
        <f t="shared" si="395"/>
        <v>1</v>
      </c>
      <c r="JU429" s="10" t="s">
        <v>230</v>
      </c>
      <c r="JV429" s="37">
        <v>10</v>
      </c>
      <c r="JW429" s="4"/>
      <c r="JX429" s="8">
        <v>14</v>
      </c>
    </row>
    <row r="430" s="6" customFormat="1" ht="13.9" customHeight="1" spans="1:284">
      <c r="A430" s="7" t="s">
        <v>231</v>
      </c>
      <c r="B430" s="18" t="s">
        <v>615</v>
      </c>
      <c r="C430" s="18"/>
      <c r="D430" s="4"/>
      <c r="E430" s="4"/>
      <c r="F430" s="4"/>
      <c r="G430" s="4">
        <v>1</v>
      </c>
      <c r="H430" s="4"/>
      <c r="I430" s="4"/>
      <c r="J430" s="4">
        <v>1</v>
      </c>
      <c r="K430" s="4">
        <v>1</v>
      </c>
      <c r="L430" s="4"/>
      <c r="M430" s="4"/>
      <c r="N430" s="4"/>
      <c r="O430" s="4">
        <v>7</v>
      </c>
      <c r="P430" s="4"/>
      <c r="Q430" s="9">
        <v>8</v>
      </c>
      <c r="R430" s="4"/>
      <c r="S430" s="4"/>
      <c r="T430" s="4"/>
      <c r="U430" s="4"/>
      <c r="V430" s="4"/>
      <c r="W430" s="10">
        <f t="shared" si="374"/>
        <v>0</v>
      </c>
      <c r="X430" s="10"/>
      <c r="Y430" s="11"/>
      <c r="Z430" s="4"/>
      <c r="AA430" s="4"/>
      <c r="AB430" s="4"/>
      <c r="AC430" s="4"/>
      <c r="AD430" s="4"/>
      <c r="AE430" s="4"/>
      <c r="AF430" s="10">
        <f t="shared" si="375"/>
        <v>0</v>
      </c>
      <c r="AG430" s="10"/>
      <c r="AH430" s="11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10">
        <f t="shared" si="376"/>
        <v>0</v>
      </c>
      <c r="AT430" s="10"/>
      <c r="AU430" s="37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10">
        <f t="shared" si="377"/>
        <v>0</v>
      </c>
      <c r="BG430" s="10"/>
      <c r="BH430" s="37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36">
        <f t="shared" si="378"/>
        <v>0</v>
      </c>
      <c r="BT430" s="10"/>
      <c r="BU430" s="37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36">
        <f t="shared" si="379"/>
        <v>0</v>
      </c>
      <c r="CH430" s="10"/>
      <c r="CI430" s="11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10">
        <f t="shared" si="380"/>
        <v>0</v>
      </c>
      <c r="CU430" s="10"/>
      <c r="CV430" s="37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10">
        <f t="shared" si="381"/>
        <v>0</v>
      </c>
      <c r="DI430" s="10"/>
      <c r="DJ430" s="11"/>
      <c r="DK430" s="4"/>
      <c r="DL430" s="4"/>
      <c r="DM430" s="4"/>
      <c r="DN430" s="4"/>
      <c r="DO430" s="4"/>
      <c r="DP430" s="4"/>
      <c r="DQ430" s="4"/>
      <c r="DR430" s="4"/>
      <c r="DS430" s="4"/>
      <c r="DT430" s="36">
        <f t="shared" si="382"/>
        <v>0</v>
      </c>
      <c r="DU430" s="10"/>
      <c r="DV430" s="37"/>
      <c r="DW430" s="4"/>
      <c r="DX430" s="4"/>
      <c r="DY430" s="4"/>
      <c r="DZ430" s="4"/>
      <c r="EA430" s="4"/>
      <c r="EB430" s="4"/>
      <c r="EC430" s="4"/>
      <c r="ED430" s="4"/>
      <c r="EE430" s="4"/>
      <c r="EF430" s="36">
        <f t="shared" si="383"/>
        <v>0</v>
      </c>
      <c r="EG430" s="10"/>
      <c r="EH430" s="37"/>
      <c r="EI430" s="4"/>
      <c r="EJ430" s="4"/>
      <c r="EK430" s="4"/>
      <c r="EL430" s="4"/>
      <c r="EM430" s="4"/>
      <c r="EN430" s="4"/>
      <c r="EO430" s="4"/>
      <c r="EP430" s="4"/>
      <c r="EQ430" s="4"/>
      <c r="ER430" s="10">
        <f t="shared" si="384"/>
        <v>0</v>
      </c>
      <c r="ES430" s="10"/>
      <c r="ET430" s="37">
        <v>0</v>
      </c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10">
        <f t="shared" si="385"/>
        <v>0</v>
      </c>
      <c r="FG430" s="10"/>
      <c r="FH430" s="37"/>
      <c r="FI430" s="4"/>
      <c r="FJ430" s="4"/>
      <c r="FK430" s="4"/>
      <c r="FL430" s="4"/>
      <c r="FM430" s="4"/>
      <c r="FN430" s="4"/>
      <c r="FO430" s="4"/>
      <c r="FP430" s="4"/>
      <c r="FQ430" s="4" t="s">
        <v>226</v>
      </c>
      <c r="FR430" s="10">
        <f t="shared" si="386"/>
        <v>1</v>
      </c>
      <c r="FS430" s="10" t="s">
        <v>230</v>
      </c>
      <c r="FT430" s="37">
        <v>6.25</v>
      </c>
      <c r="FU430" s="4"/>
      <c r="FV430" s="4"/>
      <c r="FW430" s="4"/>
      <c r="FX430" s="4"/>
      <c r="FY430" s="4"/>
      <c r="FZ430" s="4"/>
      <c r="GA430" s="4"/>
      <c r="GB430" s="4"/>
      <c r="GC430" s="4"/>
      <c r="GD430" s="10">
        <f t="shared" si="387"/>
        <v>0</v>
      </c>
      <c r="GE430" s="10"/>
      <c r="GF430" s="37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10">
        <f t="shared" si="388"/>
        <v>0</v>
      </c>
      <c r="GR430" s="10"/>
      <c r="GS430" s="37"/>
      <c r="GT430" s="4"/>
      <c r="GU430" s="4"/>
      <c r="GV430" s="4"/>
      <c r="GW430" s="4"/>
      <c r="GX430" s="4"/>
      <c r="GY430" s="4"/>
      <c r="GZ430" s="4"/>
      <c r="HA430" s="10">
        <f t="shared" si="389"/>
        <v>0</v>
      </c>
      <c r="HB430" s="10"/>
      <c r="HC430" s="37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10">
        <f t="shared" si="390"/>
        <v>0</v>
      </c>
      <c r="HO430" s="10"/>
      <c r="HP430" s="37"/>
      <c r="HQ430" s="4"/>
      <c r="HR430" s="4"/>
      <c r="HS430" s="4"/>
      <c r="HT430" s="4"/>
      <c r="HU430" s="4"/>
      <c r="HV430" s="4"/>
      <c r="HW430" s="4"/>
      <c r="HX430" s="10">
        <f t="shared" si="391"/>
        <v>0</v>
      </c>
      <c r="HY430" s="10"/>
      <c r="HZ430" s="41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10">
        <f t="shared" si="392"/>
        <v>0</v>
      </c>
      <c r="IN430" s="10"/>
      <c r="IO430" s="37"/>
      <c r="IP430" s="4"/>
      <c r="IQ430" s="4"/>
      <c r="IR430" s="4"/>
      <c r="IS430" s="4"/>
      <c r="IT430" s="4"/>
      <c r="IU430" s="4"/>
      <c r="IV430" s="4"/>
      <c r="IW430" s="10">
        <f t="shared" si="393"/>
        <v>0</v>
      </c>
      <c r="IX430" s="10"/>
      <c r="IY430" s="37"/>
      <c r="IZ430" s="4"/>
      <c r="JA430" s="4"/>
      <c r="JB430" s="4"/>
      <c r="JC430" s="4"/>
      <c r="JD430" s="4"/>
      <c r="JE430" s="4"/>
      <c r="JF430" s="4"/>
      <c r="JG430" s="4"/>
      <c r="JH430" s="4"/>
      <c r="JI430" s="4"/>
      <c r="JJ430" s="4"/>
      <c r="JK430" s="10">
        <f t="shared" si="394"/>
        <v>0</v>
      </c>
      <c r="JL430" s="10"/>
      <c r="JM430" s="37"/>
      <c r="JN430" s="4"/>
      <c r="JO430" s="4"/>
      <c r="JP430" s="4"/>
      <c r="JQ430" s="4"/>
      <c r="JR430" s="4"/>
      <c r="JS430" s="4"/>
      <c r="JT430" s="10">
        <f t="shared" si="395"/>
        <v>0</v>
      </c>
      <c r="JU430" s="10"/>
      <c r="JV430" s="37"/>
      <c r="JW430" s="4"/>
      <c r="JX430" s="8">
        <v>1</v>
      </c>
    </row>
    <row r="431" s="6" customFormat="1" ht="13.9" customHeight="1" spans="1:284">
      <c r="A431" s="7" t="s">
        <v>231</v>
      </c>
      <c r="B431" s="18" t="s">
        <v>616</v>
      </c>
      <c r="C431" s="18"/>
      <c r="D431" s="4"/>
      <c r="E431" s="4"/>
      <c r="F431" s="4"/>
      <c r="G431" s="4"/>
      <c r="H431" s="4"/>
      <c r="I431" s="4">
        <v>1</v>
      </c>
      <c r="J431" s="4"/>
      <c r="K431" s="4"/>
      <c r="L431" s="4">
        <v>1</v>
      </c>
      <c r="M431" s="4"/>
      <c r="N431" s="4"/>
      <c r="O431" s="4">
        <v>8</v>
      </c>
      <c r="P431" s="4">
        <v>8</v>
      </c>
      <c r="Q431" s="9">
        <v>2</v>
      </c>
      <c r="R431" s="4"/>
      <c r="S431" s="4"/>
      <c r="T431" s="4"/>
      <c r="U431" s="4"/>
      <c r="V431" s="4"/>
      <c r="W431" s="10">
        <f t="shared" si="374"/>
        <v>0</v>
      </c>
      <c r="X431" s="10"/>
      <c r="Y431" s="11"/>
      <c r="Z431" s="4"/>
      <c r="AA431" s="4"/>
      <c r="AB431" s="4"/>
      <c r="AC431" s="4"/>
      <c r="AD431" s="4"/>
      <c r="AE431" s="4"/>
      <c r="AF431" s="10">
        <f t="shared" si="375"/>
        <v>0</v>
      </c>
      <c r="AG431" s="10"/>
      <c r="AH431" s="11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10">
        <f t="shared" si="376"/>
        <v>0</v>
      </c>
      <c r="AT431" s="10"/>
      <c r="AU431" s="37"/>
      <c r="AV431" s="4"/>
      <c r="AW431" s="4"/>
      <c r="AX431" s="4"/>
      <c r="AY431" s="4"/>
      <c r="AZ431" s="4"/>
      <c r="BA431" s="4"/>
      <c r="BB431" s="4" t="s">
        <v>226</v>
      </c>
      <c r="BC431" s="4" t="s">
        <v>226</v>
      </c>
      <c r="BD431" s="4"/>
      <c r="BE431" s="4"/>
      <c r="BF431" s="10">
        <f t="shared" si="377"/>
        <v>2</v>
      </c>
      <c r="BG431" s="10" t="s">
        <v>228</v>
      </c>
      <c r="BH431" s="37">
        <v>11.1111111111111</v>
      </c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36">
        <f t="shared" si="378"/>
        <v>0</v>
      </c>
      <c r="BT431" s="10"/>
      <c r="BU431" s="37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36">
        <f t="shared" si="379"/>
        <v>0</v>
      </c>
      <c r="CH431" s="10"/>
      <c r="CI431" s="11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10">
        <f t="shared" si="380"/>
        <v>0</v>
      </c>
      <c r="CU431" s="10"/>
      <c r="CV431" s="37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10">
        <f t="shared" si="381"/>
        <v>0</v>
      </c>
      <c r="DI431" s="10"/>
      <c r="DJ431" s="11"/>
      <c r="DK431" s="4"/>
      <c r="DL431" s="4"/>
      <c r="DM431" s="4"/>
      <c r="DN431" s="4"/>
      <c r="DO431" s="4"/>
      <c r="DP431" s="4"/>
      <c r="DQ431" s="4"/>
      <c r="DR431" s="4"/>
      <c r="DS431" s="4"/>
      <c r="DT431" s="36">
        <f t="shared" si="382"/>
        <v>0</v>
      </c>
      <c r="DU431" s="10"/>
      <c r="DV431" s="37"/>
      <c r="DW431" s="4"/>
      <c r="DX431" s="4"/>
      <c r="DY431" s="4"/>
      <c r="DZ431" s="4"/>
      <c r="EA431" s="4"/>
      <c r="EB431" s="4"/>
      <c r="EC431" s="4"/>
      <c r="ED431" s="4"/>
      <c r="EE431" s="4"/>
      <c r="EF431" s="36">
        <f t="shared" si="383"/>
        <v>0</v>
      </c>
      <c r="EG431" s="10"/>
      <c r="EH431" s="37"/>
      <c r="EI431" s="4"/>
      <c r="EJ431" s="4"/>
      <c r="EK431" s="4"/>
      <c r="EL431" s="4"/>
      <c r="EM431" s="4"/>
      <c r="EN431" s="4"/>
      <c r="EO431" s="4"/>
      <c r="EP431" s="4"/>
      <c r="EQ431" s="4"/>
      <c r="ER431" s="10">
        <f t="shared" si="384"/>
        <v>0</v>
      </c>
      <c r="ES431" s="10"/>
      <c r="ET431" s="37">
        <v>0</v>
      </c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10">
        <f t="shared" si="385"/>
        <v>0</v>
      </c>
      <c r="FG431" s="10"/>
      <c r="FH431" s="37"/>
      <c r="FI431" s="4"/>
      <c r="FJ431" s="4"/>
      <c r="FK431" s="4"/>
      <c r="FL431" s="4"/>
      <c r="FM431" s="4"/>
      <c r="FN431" s="4"/>
      <c r="FO431" s="4"/>
      <c r="FP431" s="4"/>
      <c r="FQ431" s="4"/>
      <c r="FR431" s="10">
        <f t="shared" si="386"/>
        <v>0</v>
      </c>
      <c r="FS431" s="10"/>
      <c r="FT431" s="37">
        <v>0</v>
      </c>
      <c r="FU431" s="4"/>
      <c r="FV431" s="4"/>
      <c r="FW431" s="4"/>
      <c r="FX431" s="4"/>
      <c r="FY431" s="4"/>
      <c r="FZ431" s="4"/>
      <c r="GA431" s="4"/>
      <c r="GB431" s="4"/>
      <c r="GC431" s="4"/>
      <c r="GD431" s="10">
        <f t="shared" si="387"/>
        <v>0</v>
      </c>
      <c r="GE431" s="10"/>
      <c r="GF431" s="37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10">
        <f t="shared" si="388"/>
        <v>0</v>
      </c>
      <c r="GR431" s="10"/>
      <c r="GS431" s="37"/>
      <c r="GT431" s="4"/>
      <c r="GU431" s="4"/>
      <c r="GV431" s="4"/>
      <c r="GW431" s="4"/>
      <c r="GX431" s="4"/>
      <c r="GY431" s="4"/>
      <c r="GZ431" s="4"/>
      <c r="HA431" s="10">
        <f t="shared" si="389"/>
        <v>0</v>
      </c>
      <c r="HB431" s="10"/>
      <c r="HC431" s="37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10">
        <f t="shared" si="390"/>
        <v>0</v>
      </c>
      <c r="HO431" s="10"/>
      <c r="HP431" s="37"/>
      <c r="HQ431" s="4"/>
      <c r="HR431" s="4"/>
      <c r="HS431" s="4"/>
      <c r="HT431" s="4"/>
      <c r="HU431" s="4"/>
      <c r="HV431" s="4"/>
      <c r="HW431" s="4"/>
      <c r="HX431" s="10">
        <f t="shared" si="391"/>
        <v>0</v>
      </c>
      <c r="HY431" s="10"/>
      <c r="HZ431" s="41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10">
        <f t="shared" si="392"/>
        <v>0</v>
      </c>
      <c r="IN431" s="10"/>
      <c r="IO431" s="37"/>
      <c r="IP431" s="4"/>
      <c r="IQ431" s="4"/>
      <c r="IR431" s="4"/>
      <c r="IS431" s="4"/>
      <c r="IT431" s="4"/>
      <c r="IU431" s="4"/>
      <c r="IV431" s="4"/>
      <c r="IW431" s="10">
        <f t="shared" si="393"/>
        <v>0</v>
      </c>
      <c r="IX431" s="10"/>
      <c r="IY431" s="37"/>
      <c r="IZ431" s="4"/>
      <c r="JA431" s="4"/>
      <c r="JB431" s="4"/>
      <c r="JC431" s="4"/>
      <c r="JD431" s="4"/>
      <c r="JE431" s="4"/>
      <c r="JF431" s="4"/>
      <c r="JG431" s="4"/>
      <c r="JH431" s="4"/>
      <c r="JI431" s="4"/>
      <c r="JJ431" s="4"/>
      <c r="JK431" s="10">
        <f t="shared" si="394"/>
        <v>0</v>
      </c>
      <c r="JL431" s="10"/>
      <c r="JM431" s="37"/>
      <c r="JN431" s="4"/>
      <c r="JO431" s="4"/>
      <c r="JP431" s="4"/>
      <c r="JQ431" s="4"/>
      <c r="JR431" s="4"/>
      <c r="JS431" s="4"/>
      <c r="JT431" s="10">
        <f t="shared" si="395"/>
        <v>0</v>
      </c>
      <c r="JU431" s="10"/>
      <c r="JV431" s="37"/>
      <c r="JW431" s="4"/>
      <c r="JX431" s="8">
        <v>2</v>
      </c>
    </row>
    <row r="432" s="6" customFormat="1" ht="13.9" customHeight="1" spans="1:284">
      <c r="A432" s="7" t="s">
        <v>231</v>
      </c>
      <c r="B432" s="18" t="s">
        <v>617</v>
      </c>
      <c r="C432" s="18"/>
      <c r="D432" s="4"/>
      <c r="E432" s="4"/>
      <c r="F432" s="4"/>
      <c r="G432" s="4"/>
      <c r="H432" s="4">
        <v>1</v>
      </c>
      <c r="I432" s="4"/>
      <c r="J432" s="4">
        <v>1</v>
      </c>
      <c r="K432" s="4"/>
      <c r="L432" s="4"/>
      <c r="M432" s="4"/>
      <c r="N432" s="4">
        <v>1</v>
      </c>
      <c r="O432" s="4">
        <v>7</v>
      </c>
      <c r="P432" s="4">
        <v>5</v>
      </c>
      <c r="Q432" s="9">
        <v>8</v>
      </c>
      <c r="R432" s="4"/>
      <c r="S432" s="4"/>
      <c r="T432" s="4"/>
      <c r="U432" s="4"/>
      <c r="V432" s="4"/>
      <c r="W432" s="10">
        <f t="shared" si="374"/>
        <v>0</v>
      </c>
      <c r="X432" s="10"/>
      <c r="Y432" s="11"/>
      <c r="Z432" s="4"/>
      <c r="AA432" s="4"/>
      <c r="AB432" s="4"/>
      <c r="AC432" s="4"/>
      <c r="AD432" s="4"/>
      <c r="AE432" s="4"/>
      <c r="AF432" s="10">
        <f t="shared" si="375"/>
        <v>0</v>
      </c>
      <c r="AG432" s="10"/>
      <c r="AH432" s="11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10">
        <f t="shared" si="376"/>
        <v>0</v>
      </c>
      <c r="AT432" s="10"/>
      <c r="AU432" s="37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10">
        <f t="shared" si="377"/>
        <v>0</v>
      </c>
      <c r="BG432" s="10"/>
      <c r="BH432" s="37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36">
        <f t="shared" si="378"/>
        <v>0</v>
      </c>
      <c r="BT432" s="10"/>
      <c r="BU432" s="37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36">
        <f t="shared" si="379"/>
        <v>0</v>
      </c>
      <c r="CH432" s="10"/>
      <c r="CI432" s="11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10">
        <f t="shared" si="380"/>
        <v>0</v>
      </c>
      <c r="CU432" s="10"/>
      <c r="CV432" s="37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10">
        <f t="shared" si="381"/>
        <v>0</v>
      </c>
      <c r="DI432" s="10"/>
      <c r="DJ432" s="11"/>
      <c r="DK432" s="4"/>
      <c r="DL432" s="4"/>
      <c r="DM432" s="4"/>
      <c r="DN432" s="4"/>
      <c r="DO432" s="4"/>
      <c r="DP432" s="4"/>
      <c r="DQ432" s="4"/>
      <c r="DR432" s="4"/>
      <c r="DS432" s="4"/>
      <c r="DT432" s="36">
        <f t="shared" si="382"/>
        <v>0</v>
      </c>
      <c r="DU432" s="10"/>
      <c r="DV432" s="37"/>
      <c r="DW432" s="4"/>
      <c r="DX432" s="4"/>
      <c r="DY432" s="4"/>
      <c r="DZ432" s="4"/>
      <c r="EA432" s="4"/>
      <c r="EB432" s="4"/>
      <c r="EC432" s="4"/>
      <c r="ED432" s="4"/>
      <c r="EE432" s="4"/>
      <c r="EF432" s="36">
        <f t="shared" si="383"/>
        <v>0</v>
      </c>
      <c r="EG432" s="10"/>
      <c r="EH432" s="37"/>
      <c r="EI432" s="4"/>
      <c r="EJ432" s="4"/>
      <c r="EK432" s="4"/>
      <c r="EL432" s="4"/>
      <c r="EM432" s="4"/>
      <c r="EN432" s="4"/>
      <c r="EO432" s="4"/>
      <c r="EP432" s="4"/>
      <c r="EQ432" s="4"/>
      <c r="ER432" s="10">
        <f t="shared" si="384"/>
        <v>0</v>
      </c>
      <c r="ES432" s="10"/>
      <c r="ET432" s="37">
        <v>0</v>
      </c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10">
        <f t="shared" si="385"/>
        <v>0</v>
      </c>
      <c r="FG432" s="10"/>
      <c r="FH432" s="37"/>
      <c r="FI432" s="4"/>
      <c r="FJ432" s="4"/>
      <c r="FK432" s="4"/>
      <c r="FL432" s="4"/>
      <c r="FM432" s="4"/>
      <c r="FN432" s="4"/>
      <c r="FO432" s="4"/>
      <c r="FP432" s="4"/>
      <c r="FQ432" s="4"/>
      <c r="FR432" s="10">
        <f t="shared" si="386"/>
        <v>0</v>
      </c>
      <c r="FS432" s="10"/>
      <c r="FT432" s="37">
        <v>0</v>
      </c>
      <c r="FU432" s="4"/>
      <c r="FV432" s="4"/>
      <c r="FW432" s="4"/>
      <c r="FX432" s="4"/>
      <c r="FY432" s="4"/>
      <c r="FZ432" s="4"/>
      <c r="GA432" s="4"/>
      <c r="GB432" s="4"/>
      <c r="GC432" s="4"/>
      <c r="GD432" s="10">
        <f t="shared" si="387"/>
        <v>0</v>
      </c>
      <c r="GE432" s="10"/>
      <c r="GF432" s="37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10">
        <f t="shared" si="388"/>
        <v>0</v>
      </c>
      <c r="GR432" s="10"/>
      <c r="GS432" s="37"/>
      <c r="GT432" s="4"/>
      <c r="GU432" s="4"/>
      <c r="GV432" s="4"/>
      <c r="GW432" s="4"/>
      <c r="GX432" s="4"/>
      <c r="GY432" s="4"/>
      <c r="GZ432" s="4" t="s">
        <v>226</v>
      </c>
      <c r="HA432" s="10">
        <f t="shared" si="389"/>
        <v>1</v>
      </c>
      <c r="HB432" s="10" t="s">
        <v>230</v>
      </c>
      <c r="HC432" s="37">
        <v>8.33333333333333</v>
      </c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10">
        <f t="shared" si="390"/>
        <v>0</v>
      </c>
      <c r="HO432" s="10"/>
      <c r="HP432" s="37"/>
      <c r="HQ432" s="4"/>
      <c r="HR432" s="4"/>
      <c r="HS432" s="4"/>
      <c r="HT432" s="4"/>
      <c r="HU432" s="4"/>
      <c r="HV432" s="4"/>
      <c r="HW432" s="4"/>
      <c r="HX432" s="10">
        <f t="shared" si="391"/>
        <v>0</v>
      </c>
      <c r="HY432" s="10"/>
      <c r="HZ432" s="41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10">
        <f t="shared" si="392"/>
        <v>0</v>
      </c>
      <c r="IN432" s="10"/>
      <c r="IO432" s="37"/>
      <c r="IP432" s="4"/>
      <c r="IQ432" s="4"/>
      <c r="IR432" s="4"/>
      <c r="IS432" s="4"/>
      <c r="IT432" s="4"/>
      <c r="IU432" s="4"/>
      <c r="IV432" s="4"/>
      <c r="IW432" s="10">
        <f t="shared" si="393"/>
        <v>0</v>
      </c>
      <c r="IX432" s="10"/>
      <c r="IY432" s="37"/>
      <c r="IZ432" s="4"/>
      <c r="JA432" s="4"/>
      <c r="JB432" s="4"/>
      <c r="JC432" s="4"/>
      <c r="JD432" s="4"/>
      <c r="JE432" s="4"/>
      <c r="JF432" s="4"/>
      <c r="JG432" s="4"/>
      <c r="JH432" s="4"/>
      <c r="JI432" s="4"/>
      <c r="JJ432" s="4"/>
      <c r="JK432" s="10">
        <f t="shared" si="394"/>
        <v>0</v>
      </c>
      <c r="JL432" s="10"/>
      <c r="JM432" s="37"/>
      <c r="JN432" s="4"/>
      <c r="JO432" s="4"/>
      <c r="JP432" s="4"/>
      <c r="JQ432" s="4"/>
      <c r="JR432" s="4"/>
      <c r="JS432" s="4"/>
      <c r="JT432" s="10">
        <f t="shared" si="395"/>
        <v>0</v>
      </c>
      <c r="JU432" s="10"/>
      <c r="JV432" s="37"/>
      <c r="JW432" s="4"/>
      <c r="JX432" s="6">
        <v>1</v>
      </c>
    </row>
    <row r="433" s="6" customFormat="1" ht="13.9" customHeight="1" spans="1:284">
      <c r="A433" s="7" t="s">
        <v>231</v>
      </c>
      <c r="B433" s="18" t="s">
        <v>618</v>
      </c>
      <c r="C433" s="18"/>
      <c r="D433" s="4"/>
      <c r="E433" s="4"/>
      <c r="F433" s="4"/>
      <c r="G433" s="4"/>
      <c r="H433" s="4"/>
      <c r="I433" s="4"/>
      <c r="J433" s="4">
        <v>1</v>
      </c>
      <c r="K433" s="4"/>
      <c r="L433" s="4"/>
      <c r="M433" s="4">
        <v>1</v>
      </c>
      <c r="N433" s="4"/>
      <c r="O433" s="4">
        <v>6</v>
      </c>
      <c r="P433" s="4">
        <v>7</v>
      </c>
      <c r="Q433" s="9">
        <v>7</v>
      </c>
      <c r="R433" s="4"/>
      <c r="S433" s="4"/>
      <c r="T433" s="4"/>
      <c r="U433" s="4"/>
      <c r="V433" s="4"/>
      <c r="W433" s="10">
        <f t="shared" si="374"/>
        <v>0</v>
      </c>
      <c r="X433" s="10"/>
      <c r="Y433" s="11"/>
      <c r="Z433" s="4"/>
      <c r="AA433" s="4"/>
      <c r="AB433" s="4"/>
      <c r="AC433" s="4"/>
      <c r="AD433" s="4"/>
      <c r="AE433" s="4"/>
      <c r="AF433" s="10">
        <f t="shared" si="375"/>
        <v>0</v>
      </c>
      <c r="AG433" s="10"/>
      <c r="AH433" s="11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10">
        <f t="shared" si="376"/>
        <v>0</v>
      </c>
      <c r="AT433" s="10"/>
      <c r="AU433" s="37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10">
        <f t="shared" si="377"/>
        <v>0</v>
      </c>
      <c r="BG433" s="10"/>
      <c r="BH433" s="37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36">
        <f t="shared" si="378"/>
        <v>0</v>
      </c>
      <c r="BT433" s="10"/>
      <c r="BU433" s="37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36">
        <f t="shared" si="379"/>
        <v>0</v>
      </c>
      <c r="CH433" s="10"/>
      <c r="CI433" s="11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10">
        <f t="shared" si="380"/>
        <v>0</v>
      </c>
      <c r="CU433" s="10"/>
      <c r="CV433" s="37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10">
        <f t="shared" si="381"/>
        <v>0</v>
      </c>
      <c r="DI433" s="10"/>
      <c r="DJ433" s="11"/>
      <c r="DK433" s="4"/>
      <c r="DL433" s="4"/>
      <c r="DM433" s="4"/>
      <c r="DN433" s="4"/>
      <c r="DO433" s="4"/>
      <c r="DP433" s="4"/>
      <c r="DQ433" s="4"/>
      <c r="DR433" s="4"/>
      <c r="DS433" s="4"/>
      <c r="DT433" s="36">
        <f t="shared" si="382"/>
        <v>0</v>
      </c>
      <c r="DU433" s="10"/>
      <c r="DV433" s="37"/>
      <c r="DW433" s="4"/>
      <c r="DX433" s="4"/>
      <c r="DY433" s="4"/>
      <c r="DZ433" s="4"/>
      <c r="EA433" s="4"/>
      <c r="EB433" s="4"/>
      <c r="EC433" s="4"/>
      <c r="ED433" s="4"/>
      <c r="EE433" s="4"/>
      <c r="EF433" s="36">
        <f t="shared" si="383"/>
        <v>0</v>
      </c>
      <c r="EG433" s="10"/>
      <c r="EH433" s="37"/>
      <c r="EI433" s="4"/>
      <c r="EJ433" s="4"/>
      <c r="EK433" s="4" t="s">
        <v>226</v>
      </c>
      <c r="EL433" s="4">
        <v>2</v>
      </c>
      <c r="EM433" s="4"/>
      <c r="EN433" s="4"/>
      <c r="EO433" s="4" t="s">
        <v>226</v>
      </c>
      <c r="EP433" s="4"/>
      <c r="EQ433" s="4"/>
      <c r="ER433" s="10">
        <f t="shared" si="384"/>
        <v>3</v>
      </c>
      <c r="ES433" s="10" t="s">
        <v>228</v>
      </c>
      <c r="ET433" s="37">
        <v>231.25</v>
      </c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10">
        <f t="shared" si="385"/>
        <v>0</v>
      </c>
      <c r="FG433" s="10"/>
      <c r="FH433" s="37"/>
      <c r="FI433" s="4"/>
      <c r="FJ433" s="4"/>
      <c r="FK433" s="4"/>
      <c r="FL433" s="4"/>
      <c r="FM433" s="4"/>
      <c r="FN433" s="4"/>
      <c r="FO433" s="4"/>
      <c r="FP433" s="4"/>
      <c r="FQ433" s="4"/>
      <c r="FR433" s="10">
        <f t="shared" si="386"/>
        <v>0</v>
      </c>
      <c r="FS433" s="10"/>
      <c r="FT433" s="37">
        <v>0</v>
      </c>
      <c r="FU433" s="4"/>
      <c r="FV433" s="4"/>
      <c r="FW433" s="4"/>
      <c r="FX433" s="4"/>
      <c r="FY433" s="4"/>
      <c r="FZ433" s="4"/>
      <c r="GA433" s="4"/>
      <c r="GB433" s="4"/>
      <c r="GC433" s="4"/>
      <c r="GD433" s="10">
        <f t="shared" si="387"/>
        <v>0</v>
      </c>
      <c r="GE433" s="10"/>
      <c r="GF433" s="37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10">
        <f t="shared" si="388"/>
        <v>0</v>
      </c>
      <c r="GR433" s="10"/>
      <c r="GS433" s="37"/>
      <c r="GT433" s="4"/>
      <c r="GU433" s="4"/>
      <c r="GV433" s="4"/>
      <c r="GW433" s="4"/>
      <c r="GX433" s="4"/>
      <c r="GY433" s="4"/>
      <c r="GZ433" s="4"/>
      <c r="HA433" s="10">
        <f t="shared" si="389"/>
        <v>0</v>
      </c>
      <c r="HB433" s="10"/>
      <c r="HC433" s="37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10">
        <f t="shared" si="390"/>
        <v>0</v>
      </c>
      <c r="HO433" s="10"/>
      <c r="HP433" s="37"/>
      <c r="HQ433" s="4"/>
      <c r="HR433" s="4"/>
      <c r="HS433" s="4"/>
      <c r="HT433" s="4"/>
      <c r="HU433" s="4"/>
      <c r="HV433" s="4"/>
      <c r="HW433" s="4"/>
      <c r="HX433" s="10">
        <f t="shared" si="391"/>
        <v>0</v>
      </c>
      <c r="HY433" s="10"/>
      <c r="HZ433" s="41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10">
        <f t="shared" si="392"/>
        <v>0</v>
      </c>
      <c r="IN433" s="10"/>
      <c r="IO433" s="37"/>
      <c r="IP433" s="4"/>
      <c r="IQ433" s="4"/>
      <c r="IR433" s="4"/>
      <c r="IS433" s="4"/>
      <c r="IT433" s="4"/>
      <c r="IU433" s="4"/>
      <c r="IV433" s="4"/>
      <c r="IW433" s="10">
        <f t="shared" si="393"/>
        <v>0</v>
      </c>
      <c r="IX433" s="10"/>
      <c r="IY433" s="37"/>
      <c r="IZ433" s="4"/>
      <c r="JA433" s="4"/>
      <c r="JB433" s="4"/>
      <c r="JC433" s="4"/>
      <c r="JD433" s="4"/>
      <c r="JE433" s="4"/>
      <c r="JF433" s="4"/>
      <c r="JG433" s="4"/>
      <c r="JH433" s="4"/>
      <c r="JI433" s="4"/>
      <c r="JJ433" s="4"/>
      <c r="JK433" s="10">
        <f t="shared" si="394"/>
        <v>0</v>
      </c>
      <c r="JL433" s="10"/>
      <c r="JM433" s="37"/>
      <c r="JN433" s="4"/>
      <c r="JO433" s="4"/>
      <c r="JP433" s="4"/>
      <c r="JQ433" s="4"/>
      <c r="JR433" s="4"/>
      <c r="JS433" s="4"/>
      <c r="JT433" s="10">
        <f t="shared" si="395"/>
        <v>0</v>
      </c>
      <c r="JU433" s="10"/>
      <c r="JV433" s="37"/>
      <c r="JW433" s="4"/>
      <c r="JX433" s="6">
        <v>3</v>
      </c>
    </row>
    <row r="434" s="6" customFormat="1" ht="13.9" customHeight="1" spans="1:284">
      <c r="A434" s="7" t="s">
        <v>223</v>
      </c>
      <c r="B434" s="18" t="s">
        <v>619</v>
      </c>
      <c r="C434" s="8" t="s">
        <v>323</v>
      </c>
      <c r="D434" s="4">
        <v>0.5</v>
      </c>
      <c r="E434" s="4">
        <v>1</v>
      </c>
      <c r="F434" s="4"/>
      <c r="G434" s="4">
        <v>1</v>
      </c>
      <c r="H434" s="4">
        <v>1</v>
      </c>
      <c r="I434" s="4"/>
      <c r="J434" s="4"/>
      <c r="K434" s="4"/>
      <c r="L434" s="4"/>
      <c r="M434" s="4"/>
      <c r="N434" s="4"/>
      <c r="O434" s="4">
        <v>6</v>
      </c>
      <c r="P434" s="4"/>
      <c r="Q434" s="9"/>
      <c r="R434" s="4"/>
      <c r="S434" s="4"/>
      <c r="T434" s="4"/>
      <c r="U434" s="4"/>
      <c r="V434" s="4"/>
      <c r="W434" s="10">
        <f t="shared" si="374"/>
        <v>0</v>
      </c>
      <c r="X434" s="10"/>
      <c r="Y434" s="11"/>
      <c r="Z434" s="4"/>
      <c r="AA434" s="4"/>
      <c r="AB434" s="4"/>
      <c r="AC434" s="4"/>
      <c r="AD434" s="4"/>
      <c r="AE434" s="4"/>
      <c r="AF434" s="10">
        <f t="shared" si="375"/>
        <v>0</v>
      </c>
      <c r="AG434" s="10"/>
      <c r="AH434" s="11"/>
      <c r="AI434" s="4"/>
      <c r="AJ434" s="4"/>
      <c r="AK434" s="34">
        <v>1</v>
      </c>
      <c r="AL434" s="4"/>
      <c r="AM434" s="34">
        <v>1</v>
      </c>
      <c r="AN434" s="4" t="s">
        <v>226</v>
      </c>
      <c r="AO434" s="4"/>
      <c r="AP434" s="4"/>
      <c r="AQ434" s="4"/>
      <c r="AR434" s="4"/>
      <c r="AS434" s="10">
        <f t="shared" si="376"/>
        <v>3</v>
      </c>
      <c r="AT434" s="10" t="s">
        <v>228</v>
      </c>
      <c r="AU434" s="37">
        <v>116.666666666667</v>
      </c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10">
        <f t="shared" si="377"/>
        <v>0</v>
      </c>
      <c r="BG434" s="10"/>
      <c r="BH434" s="37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36">
        <f t="shared" si="378"/>
        <v>0</v>
      </c>
      <c r="BT434" s="10"/>
      <c r="BU434" s="37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36">
        <f t="shared" si="379"/>
        <v>0</v>
      </c>
      <c r="CH434" s="10"/>
      <c r="CI434" s="11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10">
        <f t="shared" si="380"/>
        <v>0</v>
      </c>
      <c r="CU434" s="10"/>
      <c r="CV434" s="37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10">
        <f t="shared" si="381"/>
        <v>0</v>
      </c>
      <c r="DI434" s="10"/>
      <c r="DJ434" s="11"/>
      <c r="DK434" s="4"/>
      <c r="DL434" s="4"/>
      <c r="DM434" s="4"/>
      <c r="DN434" s="4"/>
      <c r="DO434" s="4"/>
      <c r="DP434" s="4"/>
      <c r="DQ434" s="4"/>
      <c r="DR434" s="4"/>
      <c r="DS434" s="4"/>
      <c r="DT434" s="36">
        <f t="shared" si="382"/>
        <v>0</v>
      </c>
      <c r="DU434" s="10"/>
      <c r="DV434" s="37"/>
      <c r="DW434" s="4"/>
      <c r="DX434" s="4"/>
      <c r="DY434" s="4"/>
      <c r="DZ434" s="4"/>
      <c r="EA434" s="4"/>
      <c r="EB434" s="4"/>
      <c r="EC434" s="4"/>
      <c r="ED434" s="4"/>
      <c r="EE434" s="4"/>
      <c r="EF434" s="36">
        <f t="shared" si="383"/>
        <v>0</v>
      </c>
      <c r="EG434" s="10"/>
      <c r="EH434" s="37"/>
      <c r="EI434" s="4"/>
      <c r="EJ434" s="4"/>
      <c r="EK434" s="4"/>
      <c r="EL434" s="4"/>
      <c r="EM434" s="4"/>
      <c r="EN434" s="4"/>
      <c r="EO434" s="4"/>
      <c r="EP434" s="4"/>
      <c r="EQ434" s="4"/>
      <c r="ER434" s="10">
        <f t="shared" si="384"/>
        <v>0</v>
      </c>
      <c r="ES434" s="10"/>
      <c r="ET434" s="37">
        <v>0</v>
      </c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10">
        <f t="shared" si="385"/>
        <v>0</v>
      </c>
      <c r="FG434" s="10"/>
      <c r="FH434" s="37"/>
      <c r="FI434" s="4"/>
      <c r="FJ434" s="4"/>
      <c r="FK434" s="4"/>
      <c r="FL434" s="4"/>
      <c r="FM434" s="4"/>
      <c r="FN434" s="4"/>
      <c r="FO434" s="4"/>
      <c r="FP434" s="4"/>
      <c r="FQ434" s="4"/>
      <c r="FR434" s="10">
        <f t="shared" si="386"/>
        <v>0</v>
      </c>
      <c r="FS434" s="10"/>
      <c r="FT434" s="37">
        <v>0</v>
      </c>
      <c r="FU434" s="4"/>
      <c r="FV434" s="4"/>
      <c r="FW434" s="4"/>
      <c r="FX434" s="4"/>
      <c r="FY434" s="4"/>
      <c r="FZ434" s="4"/>
      <c r="GA434" s="4"/>
      <c r="GB434" s="4"/>
      <c r="GC434" s="4"/>
      <c r="GD434" s="10">
        <f t="shared" si="387"/>
        <v>0</v>
      </c>
      <c r="GE434" s="10"/>
      <c r="GF434" s="37"/>
      <c r="GG434" s="4"/>
      <c r="GH434" s="34">
        <v>1</v>
      </c>
      <c r="GI434" s="34">
        <v>1</v>
      </c>
      <c r="GJ434" s="4"/>
      <c r="GK434" s="4"/>
      <c r="GL434" s="34">
        <v>2</v>
      </c>
      <c r="GM434" s="4"/>
      <c r="GN434" s="4"/>
      <c r="GO434" s="4"/>
      <c r="GP434" s="4"/>
      <c r="GQ434" s="10">
        <f t="shared" si="388"/>
        <v>3</v>
      </c>
      <c r="GR434" s="10" t="s">
        <v>228</v>
      </c>
      <c r="GS434" s="37">
        <v>305.555555555556</v>
      </c>
      <c r="GT434" s="4"/>
      <c r="GU434" s="4"/>
      <c r="GV434" s="4"/>
      <c r="GW434" s="4"/>
      <c r="GX434" s="4"/>
      <c r="GY434" s="4"/>
      <c r="GZ434" s="4"/>
      <c r="HA434" s="10">
        <f t="shared" si="389"/>
        <v>0</v>
      </c>
      <c r="HB434" s="10"/>
      <c r="HC434" s="37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10">
        <f t="shared" si="390"/>
        <v>0</v>
      </c>
      <c r="HO434" s="10"/>
      <c r="HP434" s="37"/>
      <c r="HQ434" s="4"/>
      <c r="HR434" s="4"/>
      <c r="HS434" s="4"/>
      <c r="HT434" s="4"/>
      <c r="HU434" s="4"/>
      <c r="HV434" s="4"/>
      <c r="HW434" s="4"/>
      <c r="HX434" s="10">
        <f t="shared" si="391"/>
        <v>0</v>
      </c>
      <c r="HY434" s="10"/>
      <c r="HZ434" s="41"/>
      <c r="IA434" s="4"/>
      <c r="IB434" s="4"/>
      <c r="IC434" s="4"/>
      <c r="ID434" s="4"/>
      <c r="IE434" s="4"/>
      <c r="IF434" s="4"/>
      <c r="IG434" s="34">
        <v>2</v>
      </c>
      <c r="IH434" s="4"/>
      <c r="II434" s="4"/>
      <c r="IJ434" s="4"/>
      <c r="IK434" s="34">
        <v>3</v>
      </c>
      <c r="IL434" s="4"/>
      <c r="IM434" s="10">
        <f t="shared" si="392"/>
        <v>2</v>
      </c>
      <c r="IN434" s="10" t="s">
        <v>230</v>
      </c>
      <c r="IO434" s="37">
        <v>500</v>
      </c>
      <c r="IP434" s="4"/>
      <c r="IQ434" s="4"/>
      <c r="IR434" s="4"/>
      <c r="IS434" s="4"/>
      <c r="IT434" s="4"/>
      <c r="IU434" s="4"/>
      <c r="IV434" s="4"/>
      <c r="IW434" s="10">
        <f t="shared" si="393"/>
        <v>0</v>
      </c>
      <c r="IX434" s="10"/>
      <c r="IY434" s="37"/>
      <c r="IZ434" s="4"/>
      <c r="JA434" s="4"/>
      <c r="JB434" s="4"/>
      <c r="JC434" s="4"/>
      <c r="JD434" s="4"/>
      <c r="JE434" s="4"/>
      <c r="JF434" s="4"/>
      <c r="JG434" s="4"/>
      <c r="JH434" s="4"/>
      <c r="JI434" s="4"/>
      <c r="JJ434" s="4"/>
      <c r="JK434" s="10">
        <f t="shared" si="394"/>
        <v>0</v>
      </c>
      <c r="JL434" s="10"/>
      <c r="JM434" s="37"/>
      <c r="JN434" s="4"/>
      <c r="JO434" s="4"/>
      <c r="JP434" s="4"/>
      <c r="JQ434" s="4"/>
      <c r="JR434" s="4"/>
      <c r="JS434" s="4"/>
      <c r="JT434" s="10">
        <f t="shared" si="395"/>
        <v>0</v>
      </c>
      <c r="JU434" s="10"/>
      <c r="JV434" s="37"/>
      <c r="JW434" s="4"/>
      <c r="JX434" s="8">
        <v>8</v>
      </c>
    </row>
    <row r="435" s="6" customFormat="1" ht="13.9" customHeight="1" spans="1:284">
      <c r="A435" s="7" t="s">
        <v>229</v>
      </c>
      <c r="B435" s="18" t="s">
        <v>619</v>
      </c>
      <c r="C435" s="8" t="s">
        <v>323</v>
      </c>
      <c r="D435" s="4">
        <v>0.5</v>
      </c>
      <c r="E435" s="4">
        <v>1</v>
      </c>
      <c r="F435" s="4"/>
      <c r="G435" s="4">
        <v>1</v>
      </c>
      <c r="H435" s="4">
        <v>1</v>
      </c>
      <c r="I435" s="4"/>
      <c r="J435" s="4"/>
      <c r="K435" s="4"/>
      <c r="L435" s="4"/>
      <c r="M435" s="4"/>
      <c r="N435" s="4"/>
      <c r="O435" s="4">
        <v>6</v>
      </c>
      <c r="P435" s="4"/>
      <c r="Q435" s="9"/>
      <c r="R435" s="4"/>
      <c r="S435" s="4"/>
      <c r="T435" s="4"/>
      <c r="U435" s="4"/>
      <c r="V435" s="4"/>
      <c r="W435" s="10">
        <f t="shared" si="374"/>
        <v>0</v>
      </c>
      <c r="X435" s="10"/>
      <c r="Y435" s="11"/>
      <c r="Z435" s="4"/>
      <c r="AA435" s="4"/>
      <c r="AB435" s="4"/>
      <c r="AC435" s="4"/>
      <c r="AD435" s="4"/>
      <c r="AE435" s="4"/>
      <c r="AF435" s="10">
        <f t="shared" si="375"/>
        <v>0</v>
      </c>
      <c r="AG435" s="10"/>
      <c r="AH435" s="11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10">
        <f t="shared" si="376"/>
        <v>0</v>
      </c>
      <c r="AT435" s="10"/>
      <c r="AU435" s="37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10">
        <f t="shared" si="377"/>
        <v>0</v>
      </c>
      <c r="BG435" s="10"/>
      <c r="BH435" s="37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36">
        <f t="shared" si="378"/>
        <v>0</v>
      </c>
      <c r="BT435" s="10"/>
      <c r="BU435" s="37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36">
        <f t="shared" si="379"/>
        <v>0</v>
      </c>
      <c r="CH435" s="10"/>
      <c r="CI435" s="11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10">
        <f t="shared" si="380"/>
        <v>0</v>
      </c>
      <c r="CU435" s="10"/>
      <c r="CV435" s="37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10">
        <f t="shared" si="381"/>
        <v>0</v>
      </c>
      <c r="DI435" s="10"/>
      <c r="DJ435" s="11"/>
      <c r="DK435" s="4"/>
      <c r="DL435" s="4"/>
      <c r="DM435" s="4"/>
      <c r="DN435" s="4"/>
      <c r="DO435" s="4"/>
      <c r="DP435" s="4"/>
      <c r="DQ435" s="4"/>
      <c r="DR435" s="4"/>
      <c r="DS435" s="4"/>
      <c r="DT435" s="36">
        <f t="shared" si="382"/>
        <v>0</v>
      </c>
      <c r="DU435" s="10"/>
      <c r="DV435" s="37"/>
      <c r="DW435" s="4"/>
      <c r="DX435" s="4"/>
      <c r="DY435" s="4"/>
      <c r="DZ435" s="4"/>
      <c r="EA435" s="4"/>
      <c r="EB435" s="4"/>
      <c r="EC435" s="4"/>
      <c r="ED435" s="4"/>
      <c r="EE435" s="4"/>
      <c r="EF435" s="36">
        <f t="shared" si="383"/>
        <v>0</v>
      </c>
      <c r="EG435" s="10"/>
      <c r="EH435" s="37"/>
      <c r="EI435" s="4"/>
      <c r="EJ435" s="4"/>
      <c r="EK435" s="4"/>
      <c r="EL435" s="4"/>
      <c r="EM435" s="4"/>
      <c r="EN435" s="4"/>
      <c r="EO435" s="4"/>
      <c r="EP435" s="4"/>
      <c r="EQ435" s="4"/>
      <c r="ER435" s="10">
        <f t="shared" si="384"/>
        <v>0</v>
      </c>
      <c r="ES435" s="10"/>
      <c r="ET435" s="37">
        <v>0</v>
      </c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10">
        <f t="shared" si="385"/>
        <v>0</v>
      </c>
      <c r="FG435" s="10"/>
      <c r="FH435" s="37"/>
      <c r="FI435" s="4"/>
      <c r="FJ435" s="4"/>
      <c r="FK435" s="4"/>
      <c r="FL435" s="4"/>
      <c r="FM435" s="4"/>
      <c r="FN435" s="34" t="s">
        <v>226</v>
      </c>
      <c r="FO435" s="4"/>
      <c r="FP435" s="4"/>
      <c r="FQ435" s="4"/>
      <c r="FR435" s="10">
        <f t="shared" si="386"/>
        <v>1</v>
      </c>
      <c r="FS435" s="10" t="s">
        <v>230</v>
      </c>
      <c r="FT435" s="37">
        <v>6.25</v>
      </c>
      <c r="FU435" s="4"/>
      <c r="FV435" s="4"/>
      <c r="FW435" s="4"/>
      <c r="FX435" s="4"/>
      <c r="FY435" s="4"/>
      <c r="FZ435" s="4"/>
      <c r="GA435" s="4"/>
      <c r="GB435" s="4"/>
      <c r="GC435" s="4"/>
      <c r="GD435" s="10">
        <f t="shared" si="387"/>
        <v>0</v>
      </c>
      <c r="GE435" s="10"/>
      <c r="GF435" s="37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10">
        <f t="shared" si="388"/>
        <v>0</v>
      </c>
      <c r="GR435" s="10"/>
      <c r="GS435" s="37"/>
      <c r="GT435" s="4"/>
      <c r="GU435" s="4"/>
      <c r="GV435" s="4"/>
      <c r="GW435" s="4"/>
      <c r="GX435" s="4"/>
      <c r="GY435" s="4"/>
      <c r="GZ435" s="4"/>
      <c r="HA435" s="10">
        <f t="shared" si="389"/>
        <v>0</v>
      </c>
      <c r="HB435" s="10"/>
      <c r="HC435" s="37"/>
      <c r="HD435" s="4"/>
      <c r="HE435" s="4"/>
      <c r="HF435" s="4"/>
      <c r="HG435" s="4"/>
      <c r="HH435" s="4"/>
      <c r="HI435" s="34">
        <v>1</v>
      </c>
      <c r="HJ435" s="4"/>
      <c r="HK435" s="4"/>
      <c r="HL435" s="4"/>
      <c r="HM435" s="4"/>
      <c r="HN435" s="10">
        <f t="shared" si="390"/>
        <v>1</v>
      </c>
      <c r="HO435" s="10" t="s">
        <v>230</v>
      </c>
      <c r="HP435" s="37">
        <v>55.5555555555556</v>
      </c>
      <c r="HQ435" s="4"/>
      <c r="HR435" s="4"/>
      <c r="HS435" s="4"/>
      <c r="HT435" s="4"/>
      <c r="HU435" s="4"/>
      <c r="HV435" s="4"/>
      <c r="HW435" s="4"/>
      <c r="HX435" s="10">
        <f t="shared" si="391"/>
        <v>0</v>
      </c>
      <c r="HY435" s="10"/>
      <c r="HZ435" s="41"/>
      <c r="IA435" s="4"/>
      <c r="IB435" s="4"/>
      <c r="IC435" s="4"/>
      <c r="ID435" s="4"/>
      <c r="IE435" s="34" t="s">
        <v>226</v>
      </c>
      <c r="IF435" s="4"/>
      <c r="IG435" s="4"/>
      <c r="IH435" s="34" t="s">
        <v>226</v>
      </c>
      <c r="II435" s="4"/>
      <c r="IJ435" s="4"/>
      <c r="IK435" s="4"/>
      <c r="IL435" s="4"/>
      <c r="IM435" s="10">
        <f t="shared" si="392"/>
        <v>2</v>
      </c>
      <c r="IN435" s="10" t="s">
        <v>230</v>
      </c>
      <c r="IO435" s="37">
        <v>9.09090909090909</v>
      </c>
      <c r="IP435" s="4"/>
      <c r="IQ435" s="4"/>
      <c r="IR435" s="4"/>
      <c r="IS435" s="4"/>
      <c r="IT435" s="4"/>
      <c r="IU435" s="4"/>
      <c r="IV435" s="4"/>
      <c r="IW435" s="10">
        <f t="shared" si="393"/>
        <v>0</v>
      </c>
      <c r="IX435" s="10"/>
      <c r="IY435" s="37"/>
      <c r="IZ435" s="4"/>
      <c r="JA435" s="34">
        <v>1</v>
      </c>
      <c r="JB435" s="4"/>
      <c r="JC435" s="4"/>
      <c r="JD435" s="4"/>
      <c r="JE435" s="4"/>
      <c r="JF435" s="4"/>
      <c r="JG435" s="4"/>
      <c r="JH435" s="4"/>
      <c r="JI435" s="4"/>
      <c r="JJ435" s="4"/>
      <c r="JK435" s="10">
        <f t="shared" si="394"/>
        <v>1</v>
      </c>
      <c r="JL435" s="10" t="s">
        <v>230</v>
      </c>
      <c r="JM435" s="37">
        <v>50</v>
      </c>
      <c r="JN435" s="4"/>
      <c r="JO435" s="4"/>
      <c r="JP435" s="4"/>
      <c r="JQ435" s="4"/>
      <c r="JR435" s="4"/>
      <c r="JS435" s="4"/>
      <c r="JT435" s="10">
        <f t="shared" si="395"/>
        <v>0</v>
      </c>
      <c r="JU435" s="10"/>
      <c r="JV435" s="37"/>
      <c r="JW435" s="4"/>
      <c r="JX435" s="8">
        <v>5</v>
      </c>
    </row>
    <row r="436" s="6" customFormat="1" ht="13.9" customHeight="1" spans="1:284">
      <c r="A436" s="7" t="s">
        <v>231</v>
      </c>
      <c r="B436" s="18" t="s">
        <v>619</v>
      </c>
      <c r="C436" s="18"/>
      <c r="D436" s="4">
        <v>0.5</v>
      </c>
      <c r="E436" s="4">
        <v>1</v>
      </c>
      <c r="F436" s="4"/>
      <c r="G436" s="4">
        <v>1</v>
      </c>
      <c r="H436" s="4">
        <v>1</v>
      </c>
      <c r="I436" s="4"/>
      <c r="J436" s="4"/>
      <c r="K436" s="4"/>
      <c r="L436" s="4"/>
      <c r="M436" s="4"/>
      <c r="N436" s="4"/>
      <c r="O436" s="4">
        <v>6</v>
      </c>
      <c r="P436" s="4"/>
      <c r="Q436" s="9"/>
      <c r="R436" s="4"/>
      <c r="S436" s="4"/>
      <c r="T436" s="4"/>
      <c r="U436" s="4"/>
      <c r="V436" s="4"/>
      <c r="W436" s="10">
        <f t="shared" ref="W436:W461" si="396">5-COUNTBLANK(R436:V436)</f>
        <v>0</v>
      </c>
      <c r="X436" s="10"/>
      <c r="Y436" s="11"/>
      <c r="Z436" s="4"/>
      <c r="AA436" s="4"/>
      <c r="AB436" s="4"/>
      <c r="AC436" s="4"/>
      <c r="AD436" s="4"/>
      <c r="AE436" s="4"/>
      <c r="AF436" s="10">
        <f t="shared" ref="AF436:AF461" si="397">5-COUNTBLANK(AA436:AE436)</f>
        <v>0</v>
      </c>
      <c r="AG436" s="10"/>
      <c r="AH436" s="11"/>
      <c r="AI436" s="4"/>
      <c r="AJ436" s="4"/>
      <c r="AK436" s="4" t="s">
        <v>226</v>
      </c>
      <c r="AL436" s="4" t="s">
        <v>226</v>
      </c>
      <c r="AM436" s="4" t="s">
        <v>226</v>
      </c>
      <c r="AN436" s="4" t="s">
        <v>226</v>
      </c>
      <c r="AO436" s="4"/>
      <c r="AP436" s="4"/>
      <c r="AQ436" s="4"/>
      <c r="AR436" s="4" t="s">
        <v>226</v>
      </c>
      <c r="AS436" s="10">
        <f t="shared" ref="AS436:AS461" si="398">9-COUNTBLANK(AJ436:AR436)</f>
        <v>5</v>
      </c>
      <c r="AT436" s="10" t="s">
        <v>232</v>
      </c>
      <c r="AU436" s="37">
        <v>27.7777777777778</v>
      </c>
      <c r="AV436" s="4"/>
      <c r="AW436" s="4"/>
      <c r="AX436" s="4"/>
      <c r="AY436" s="4"/>
      <c r="AZ436" s="4" t="s">
        <v>226</v>
      </c>
      <c r="BA436" s="4"/>
      <c r="BB436" s="4"/>
      <c r="BC436" s="4"/>
      <c r="BD436" s="4"/>
      <c r="BE436" s="4"/>
      <c r="BF436" s="10">
        <f t="shared" ref="BF436:BF461" si="399">9-COUNTBLANK(AW436:BE436)</f>
        <v>1</v>
      </c>
      <c r="BG436" s="10" t="s">
        <v>230</v>
      </c>
      <c r="BH436" s="37">
        <v>5.55555555555556</v>
      </c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36">
        <f t="shared" ref="BS436:BS461" si="400">9-COUNTBLANK(BJ436:BR436)</f>
        <v>0</v>
      </c>
      <c r="BT436" s="10"/>
      <c r="BU436" s="37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36">
        <f t="shared" ref="CG436:CG461" si="401">10-COUNTBLANK(BW436:CF436)</f>
        <v>0</v>
      </c>
      <c r="CH436" s="10"/>
      <c r="CI436" s="11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10">
        <f t="shared" ref="CT436:CT461" si="402">9-COUNTBLANK(CK436:CS436)</f>
        <v>0</v>
      </c>
      <c r="CU436" s="10"/>
      <c r="CV436" s="37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10">
        <f t="shared" ref="DH436:DH461" si="403">10-COUNTBLANK(CX436:DG436)</f>
        <v>0</v>
      </c>
      <c r="DI436" s="10"/>
      <c r="DJ436" s="11"/>
      <c r="DK436" s="4"/>
      <c r="DL436" s="4"/>
      <c r="DM436" s="4"/>
      <c r="DN436" s="4"/>
      <c r="DO436" s="4"/>
      <c r="DP436" s="4"/>
      <c r="DQ436" s="4"/>
      <c r="DR436" s="4"/>
      <c r="DS436" s="4"/>
      <c r="DT436" s="36">
        <f t="shared" ref="DT436:DT461" si="404">8-COUNTBLANK(DL436:DS436)</f>
        <v>0</v>
      </c>
      <c r="DU436" s="10"/>
      <c r="DV436" s="37"/>
      <c r="DW436" s="4"/>
      <c r="DX436" s="4"/>
      <c r="DY436" s="4"/>
      <c r="DZ436" s="4"/>
      <c r="EA436" s="4"/>
      <c r="EB436" s="4" t="s">
        <v>226</v>
      </c>
      <c r="EC436" s="4"/>
      <c r="ED436" s="4"/>
      <c r="EE436" s="4"/>
      <c r="EF436" s="36">
        <f t="shared" ref="EF436:EF461" si="405">8-COUNTBLANK(DX436:EE436)</f>
        <v>1</v>
      </c>
      <c r="EG436" s="10" t="s">
        <v>230</v>
      </c>
      <c r="EH436" s="37">
        <v>6.25</v>
      </c>
      <c r="EI436" s="4"/>
      <c r="EJ436" s="4"/>
      <c r="EK436" s="4"/>
      <c r="EL436" s="4"/>
      <c r="EM436" s="4"/>
      <c r="EN436" s="4"/>
      <c r="EO436" s="4"/>
      <c r="EP436" s="4"/>
      <c r="EQ436" s="4"/>
      <c r="ER436" s="10">
        <f t="shared" ref="ER436:ER461" si="406">8-COUNTBLANK(EJ436:EQ436)</f>
        <v>0</v>
      </c>
      <c r="ES436" s="10"/>
      <c r="ET436" s="37">
        <v>0</v>
      </c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10">
        <f t="shared" ref="FF436:FF461" si="407">10-COUNTBLANK(EV436:FE436)</f>
        <v>0</v>
      </c>
      <c r="FG436" s="10"/>
      <c r="FH436" s="37"/>
      <c r="FI436" s="4"/>
      <c r="FJ436" s="4" t="s">
        <v>226</v>
      </c>
      <c r="FK436" s="4"/>
      <c r="FL436" s="4" t="s">
        <v>226</v>
      </c>
      <c r="FM436" s="4"/>
      <c r="FN436" s="4" t="s">
        <v>226</v>
      </c>
      <c r="FO436" s="4"/>
      <c r="FP436" s="4"/>
      <c r="FQ436" s="4" t="s">
        <v>226</v>
      </c>
      <c r="FR436" s="10">
        <f t="shared" ref="FR436:FR461" si="408">8-COUNTBLANK(FJ436:FQ436)</f>
        <v>4</v>
      </c>
      <c r="FS436" s="10" t="s">
        <v>232</v>
      </c>
      <c r="FT436" s="37">
        <v>25</v>
      </c>
      <c r="FU436" s="4"/>
      <c r="FV436" s="4" t="s">
        <v>226</v>
      </c>
      <c r="FW436" s="4"/>
      <c r="FX436" s="4"/>
      <c r="FY436" s="4"/>
      <c r="FZ436" s="4"/>
      <c r="GA436" s="4"/>
      <c r="GB436" s="4"/>
      <c r="GC436" s="4"/>
      <c r="GD436" s="10">
        <f t="shared" ref="GD436:GD461" si="409">8-COUNTBLANK(FV436:GC436)</f>
        <v>1</v>
      </c>
      <c r="GE436" s="10" t="s">
        <v>230</v>
      </c>
      <c r="GF436" s="37">
        <v>6.25</v>
      </c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10">
        <f t="shared" ref="GQ436:GQ461" si="410">9-COUNTBLANK(GH436:GP436)</f>
        <v>0</v>
      </c>
      <c r="GR436" s="10"/>
      <c r="GS436" s="37"/>
      <c r="GT436" s="4"/>
      <c r="GU436" s="4"/>
      <c r="GV436" s="4"/>
      <c r="GW436" s="4"/>
      <c r="GX436" s="4"/>
      <c r="GY436" s="4"/>
      <c r="GZ436" s="4"/>
      <c r="HA436" s="10">
        <f t="shared" ref="HA436:HA461" si="411">6-COUNTBLANK(GU436:GZ436)</f>
        <v>0</v>
      </c>
      <c r="HB436" s="10"/>
      <c r="HC436" s="37"/>
      <c r="HD436" s="4"/>
      <c r="HE436" s="4"/>
      <c r="HF436" s="4"/>
      <c r="HG436" s="4" t="s">
        <v>226</v>
      </c>
      <c r="HH436" s="4"/>
      <c r="HI436" s="4" t="s">
        <v>226</v>
      </c>
      <c r="HJ436" s="4"/>
      <c r="HK436" s="4" t="s">
        <v>226</v>
      </c>
      <c r="HL436" s="4"/>
      <c r="HM436" s="4"/>
      <c r="HN436" s="10">
        <f t="shared" ref="HN436:HN461" si="412">9-COUNTBLANK(HE436:HM436)</f>
        <v>3</v>
      </c>
      <c r="HO436" s="10" t="s">
        <v>228</v>
      </c>
      <c r="HP436" s="37">
        <v>16.6666666666667</v>
      </c>
      <c r="HQ436" s="4"/>
      <c r="HR436" s="4"/>
      <c r="HS436" s="4"/>
      <c r="HT436" s="4"/>
      <c r="HU436" s="4"/>
      <c r="HV436" s="4"/>
      <c r="HW436" s="4"/>
      <c r="HX436" s="10">
        <f t="shared" ref="HX436:HX461" si="413">6-COUNTBLANK(HR436:HW436)</f>
        <v>0</v>
      </c>
      <c r="HY436" s="10"/>
      <c r="HZ436" s="41"/>
      <c r="IA436" s="4"/>
      <c r="IB436" s="4"/>
      <c r="IC436" s="4" t="s">
        <v>226</v>
      </c>
      <c r="ID436" s="4"/>
      <c r="IE436" s="4"/>
      <c r="IF436" s="4"/>
      <c r="IG436" s="4"/>
      <c r="IH436" s="4" t="s">
        <v>226</v>
      </c>
      <c r="II436" s="4"/>
      <c r="IJ436" s="4"/>
      <c r="IK436" s="4"/>
      <c r="IL436" s="4"/>
      <c r="IM436" s="10">
        <f t="shared" ref="IM436:IM461" si="414">11-COUNTBLANK(IB436:IL436)</f>
        <v>2</v>
      </c>
      <c r="IN436" s="10" t="s">
        <v>230</v>
      </c>
      <c r="IO436" s="37">
        <v>9.09090909090909</v>
      </c>
      <c r="IP436" s="4"/>
      <c r="IQ436" s="4">
        <v>1</v>
      </c>
      <c r="IR436" s="4"/>
      <c r="IS436" s="4"/>
      <c r="IT436" s="4"/>
      <c r="IU436" s="4"/>
      <c r="IV436" s="4"/>
      <c r="IW436" s="10">
        <f t="shared" ref="IW436:IW461" si="415">6-COUNTBLANK(IQ436:IV436)</f>
        <v>1</v>
      </c>
      <c r="IX436" s="10" t="s">
        <v>230</v>
      </c>
      <c r="IY436" s="37">
        <v>83.3333333333333</v>
      </c>
      <c r="IZ436" s="4"/>
      <c r="JA436" s="4" t="s">
        <v>226</v>
      </c>
      <c r="JB436" s="4"/>
      <c r="JC436" s="4"/>
      <c r="JD436" s="4"/>
      <c r="JE436" s="4"/>
      <c r="JF436" s="4"/>
      <c r="JG436" s="4"/>
      <c r="JH436" s="4"/>
      <c r="JI436" s="4"/>
      <c r="JJ436" s="4" t="s">
        <v>226</v>
      </c>
      <c r="JK436" s="10">
        <f t="shared" ref="JK436:JK461" si="416">10-COUNTBLANK(JA436:JJ436)</f>
        <v>2</v>
      </c>
      <c r="JL436" s="10" t="s">
        <v>230</v>
      </c>
      <c r="JM436" s="37">
        <v>10</v>
      </c>
      <c r="JN436" s="4"/>
      <c r="JO436" s="4"/>
      <c r="JP436" s="4"/>
      <c r="JQ436" s="4" t="s">
        <v>226</v>
      </c>
      <c r="JR436" s="4"/>
      <c r="JS436" s="4"/>
      <c r="JT436" s="10">
        <f t="shared" ref="JT436:JT461" si="417">5-COUNTBLANK(JO436:JS436)</f>
        <v>1</v>
      </c>
      <c r="JU436" s="10" t="s">
        <v>230</v>
      </c>
      <c r="JV436" s="37">
        <v>10</v>
      </c>
      <c r="JW436" s="4"/>
      <c r="JX436" s="6">
        <v>21</v>
      </c>
    </row>
    <row r="437" s="6" customFormat="1" ht="13.9" customHeight="1" spans="1:284">
      <c r="A437" s="7" t="s">
        <v>231</v>
      </c>
      <c r="B437" s="18" t="s">
        <v>620</v>
      </c>
      <c r="C437" s="18"/>
      <c r="D437" s="4">
        <v>1</v>
      </c>
      <c r="E437" s="4">
        <v>1</v>
      </c>
      <c r="F437" s="4"/>
      <c r="G437" s="4"/>
      <c r="H437" s="4"/>
      <c r="I437" s="4"/>
      <c r="J437" s="4"/>
      <c r="K437" s="4"/>
      <c r="L437" s="4"/>
      <c r="M437" s="4"/>
      <c r="N437" s="4"/>
      <c r="O437" s="4">
        <v>6</v>
      </c>
      <c r="P437" s="4">
        <v>3</v>
      </c>
      <c r="Q437" s="9">
        <v>3</v>
      </c>
      <c r="R437" s="4"/>
      <c r="S437" s="4"/>
      <c r="T437" s="4"/>
      <c r="U437" s="4"/>
      <c r="V437" s="4"/>
      <c r="W437" s="10">
        <f t="shared" si="396"/>
        <v>0</v>
      </c>
      <c r="X437" s="10"/>
      <c r="Y437" s="11"/>
      <c r="Z437" s="4"/>
      <c r="AA437" s="4"/>
      <c r="AB437" s="4"/>
      <c r="AC437" s="4"/>
      <c r="AD437" s="4"/>
      <c r="AE437" s="4"/>
      <c r="AF437" s="10">
        <f t="shared" si="397"/>
        <v>0</v>
      </c>
      <c r="AG437" s="10"/>
      <c r="AH437" s="11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10">
        <f t="shared" si="398"/>
        <v>0</v>
      </c>
      <c r="AT437" s="10"/>
      <c r="AU437" s="37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10">
        <f t="shared" si="399"/>
        <v>0</v>
      </c>
      <c r="BG437" s="10"/>
      <c r="BH437" s="37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36">
        <f t="shared" si="400"/>
        <v>0</v>
      </c>
      <c r="BT437" s="10"/>
      <c r="BU437" s="37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36">
        <f t="shared" si="401"/>
        <v>0</v>
      </c>
      <c r="CH437" s="10"/>
      <c r="CI437" s="11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10">
        <f t="shared" si="402"/>
        <v>0</v>
      </c>
      <c r="CU437" s="10"/>
      <c r="CV437" s="37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10">
        <f t="shared" si="403"/>
        <v>0</v>
      </c>
      <c r="DI437" s="10"/>
      <c r="DJ437" s="11"/>
      <c r="DK437" s="4"/>
      <c r="DL437" s="4"/>
      <c r="DM437" s="4"/>
      <c r="DN437" s="4"/>
      <c r="DO437" s="4"/>
      <c r="DP437" s="4"/>
      <c r="DQ437" s="4"/>
      <c r="DR437" s="4"/>
      <c r="DS437" s="4" t="s">
        <v>226</v>
      </c>
      <c r="DT437" s="36">
        <f t="shared" si="404"/>
        <v>1</v>
      </c>
      <c r="DU437" s="10" t="s">
        <v>230</v>
      </c>
      <c r="DV437" s="37">
        <v>6.25</v>
      </c>
      <c r="DW437" s="4"/>
      <c r="DX437" s="4"/>
      <c r="DY437" s="4"/>
      <c r="DZ437" s="4"/>
      <c r="EA437" s="4"/>
      <c r="EB437" s="4"/>
      <c r="EC437" s="4"/>
      <c r="ED437" s="4"/>
      <c r="EE437" s="4"/>
      <c r="EF437" s="36">
        <f t="shared" si="405"/>
        <v>0</v>
      </c>
      <c r="EG437" s="10"/>
      <c r="EH437" s="37"/>
      <c r="EI437" s="4"/>
      <c r="EJ437" s="4"/>
      <c r="EK437" s="4"/>
      <c r="EL437" s="4"/>
      <c r="EM437" s="4"/>
      <c r="EN437" s="4"/>
      <c r="EO437" s="4"/>
      <c r="EP437" s="4"/>
      <c r="EQ437" s="4"/>
      <c r="ER437" s="10">
        <f t="shared" si="406"/>
        <v>0</v>
      </c>
      <c r="ES437" s="10"/>
      <c r="ET437" s="37">
        <v>0</v>
      </c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10">
        <f t="shared" si="407"/>
        <v>0</v>
      </c>
      <c r="FG437" s="10"/>
      <c r="FH437" s="37"/>
      <c r="FI437" s="4"/>
      <c r="FJ437" s="4"/>
      <c r="FK437" s="4"/>
      <c r="FL437" s="4"/>
      <c r="FM437" s="4"/>
      <c r="FN437" s="4"/>
      <c r="FO437" s="4"/>
      <c r="FP437" s="4"/>
      <c r="FQ437" s="4"/>
      <c r="FR437" s="10">
        <f t="shared" si="408"/>
        <v>0</v>
      </c>
      <c r="FS437" s="10"/>
      <c r="FT437" s="37">
        <v>0</v>
      </c>
      <c r="FU437" s="4"/>
      <c r="FV437" s="4"/>
      <c r="FW437" s="4"/>
      <c r="FX437" s="4"/>
      <c r="FY437" s="4"/>
      <c r="FZ437" s="4"/>
      <c r="GA437" s="4"/>
      <c r="GB437" s="4"/>
      <c r="GC437" s="4"/>
      <c r="GD437" s="10">
        <f t="shared" si="409"/>
        <v>0</v>
      </c>
      <c r="GE437" s="10"/>
      <c r="GF437" s="37"/>
      <c r="GG437" s="4"/>
      <c r="GH437" s="4" t="s">
        <v>226</v>
      </c>
      <c r="GI437" s="4"/>
      <c r="GJ437" s="4"/>
      <c r="GK437" s="4"/>
      <c r="GL437" s="4"/>
      <c r="GM437" s="4"/>
      <c r="GN437" s="4"/>
      <c r="GO437" s="4"/>
      <c r="GP437" s="4"/>
      <c r="GQ437" s="10">
        <f t="shared" si="410"/>
        <v>1</v>
      </c>
      <c r="GR437" s="10" t="s">
        <v>230</v>
      </c>
      <c r="GS437" s="37">
        <v>5.55555555555556</v>
      </c>
      <c r="GT437" s="4"/>
      <c r="GU437" s="4"/>
      <c r="GV437" s="4"/>
      <c r="GW437" s="4"/>
      <c r="GX437" s="4"/>
      <c r="GY437" s="4"/>
      <c r="GZ437" s="4"/>
      <c r="HA437" s="10">
        <f t="shared" si="411"/>
        <v>0</v>
      </c>
      <c r="HB437" s="10"/>
      <c r="HC437" s="37"/>
      <c r="HD437" s="4"/>
      <c r="HE437" s="4"/>
      <c r="HF437" s="4"/>
      <c r="HG437" s="4"/>
      <c r="HH437" s="4" t="s">
        <v>226</v>
      </c>
      <c r="HI437" s="4" t="s">
        <v>226</v>
      </c>
      <c r="HJ437" s="4"/>
      <c r="HK437" s="4" t="s">
        <v>226</v>
      </c>
      <c r="HL437" s="4"/>
      <c r="HM437" s="4"/>
      <c r="HN437" s="10">
        <f t="shared" si="412"/>
        <v>3</v>
      </c>
      <c r="HO437" s="10" t="s">
        <v>228</v>
      </c>
      <c r="HP437" s="37">
        <v>16.6666666666667</v>
      </c>
      <c r="HQ437" s="4"/>
      <c r="HR437" s="4"/>
      <c r="HS437" s="4"/>
      <c r="HT437" s="4"/>
      <c r="HU437" s="4"/>
      <c r="HV437" s="4"/>
      <c r="HW437" s="4"/>
      <c r="HX437" s="10">
        <f t="shared" si="413"/>
        <v>0</v>
      </c>
      <c r="HY437" s="10"/>
      <c r="HZ437" s="41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10">
        <f t="shared" si="414"/>
        <v>0</v>
      </c>
      <c r="IN437" s="10"/>
      <c r="IO437" s="37"/>
      <c r="IP437" s="4"/>
      <c r="IQ437" s="4"/>
      <c r="IR437" s="4"/>
      <c r="IS437" s="4"/>
      <c r="IT437" s="4"/>
      <c r="IU437" s="4"/>
      <c r="IV437" s="4"/>
      <c r="IW437" s="10">
        <f t="shared" si="415"/>
        <v>0</v>
      </c>
      <c r="IX437" s="10"/>
      <c r="IY437" s="37"/>
      <c r="IZ437" s="4"/>
      <c r="JA437" s="4">
        <v>3</v>
      </c>
      <c r="JB437" s="4"/>
      <c r="JC437" s="4">
        <v>2</v>
      </c>
      <c r="JD437" s="4">
        <v>4</v>
      </c>
      <c r="JE437" s="4">
        <v>3</v>
      </c>
      <c r="JF437" s="4" t="s">
        <v>226</v>
      </c>
      <c r="JG437" s="4" t="s">
        <v>226</v>
      </c>
      <c r="JH437" s="4">
        <v>1</v>
      </c>
      <c r="JI437" s="4" t="s">
        <v>226</v>
      </c>
      <c r="JJ437" s="4"/>
      <c r="JK437" s="10">
        <f t="shared" si="416"/>
        <v>8</v>
      </c>
      <c r="JL437" s="10" t="s">
        <v>227</v>
      </c>
      <c r="JM437" s="37">
        <v>1615</v>
      </c>
      <c r="JN437" s="4"/>
      <c r="JO437" s="4"/>
      <c r="JP437" s="4"/>
      <c r="JQ437" s="4"/>
      <c r="JR437" s="4"/>
      <c r="JS437" s="4"/>
      <c r="JT437" s="10">
        <f t="shared" si="417"/>
        <v>0</v>
      </c>
      <c r="JU437" s="10"/>
      <c r="JV437" s="37"/>
      <c r="JW437" s="4"/>
      <c r="JX437" s="6">
        <v>13</v>
      </c>
    </row>
    <row r="438" s="6" customFormat="1" ht="13.9" customHeight="1" spans="1:284">
      <c r="A438" s="7" t="s">
        <v>229</v>
      </c>
      <c r="B438" s="18" t="s">
        <v>621</v>
      </c>
      <c r="C438" s="8" t="s">
        <v>323</v>
      </c>
      <c r="D438" s="4"/>
      <c r="E438" s="4">
        <v>1</v>
      </c>
      <c r="F438" s="4"/>
      <c r="G438" s="4"/>
      <c r="H438" s="4"/>
      <c r="I438" s="4">
        <v>1</v>
      </c>
      <c r="J438" s="4"/>
      <c r="K438" s="4"/>
      <c r="L438" s="4">
        <v>1</v>
      </c>
      <c r="M438" s="4"/>
      <c r="N438" s="4"/>
      <c r="O438" s="4">
        <v>6</v>
      </c>
      <c r="P438" s="4">
        <v>8</v>
      </c>
      <c r="Q438" s="9"/>
      <c r="R438" s="4"/>
      <c r="S438" s="4"/>
      <c r="T438" s="4"/>
      <c r="U438" s="4"/>
      <c r="V438" s="4"/>
      <c r="W438" s="10">
        <f t="shared" si="396"/>
        <v>0</v>
      </c>
      <c r="X438" s="10"/>
      <c r="Y438" s="11"/>
      <c r="Z438" s="4"/>
      <c r="AA438" s="4"/>
      <c r="AB438" s="4"/>
      <c r="AC438" s="4"/>
      <c r="AD438" s="4"/>
      <c r="AE438" s="4"/>
      <c r="AF438" s="10">
        <f t="shared" si="397"/>
        <v>0</v>
      </c>
      <c r="AG438" s="10"/>
      <c r="AH438" s="11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10">
        <f t="shared" si="398"/>
        <v>0</v>
      </c>
      <c r="AT438" s="10"/>
      <c r="AU438" s="37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10">
        <f t="shared" si="399"/>
        <v>0</v>
      </c>
      <c r="BG438" s="10"/>
      <c r="BH438" s="37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36">
        <f t="shared" si="400"/>
        <v>0</v>
      </c>
      <c r="BT438" s="10"/>
      <c r="BU438" s="37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36">
        <f t="shared" si="401"/>
        <v>0</v>
      </c>
      <c r="CH438" s="10"/>
      <c r="CI438" s="11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10">
        <f t="shared" si="402"/>
        <v>0</v>
      </c>
      <c r="CU438" s="10"/>
      <c r="CV438" s="37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10">
        <f t="shared" si="403"/>
        <v>0</v>
      </c>
      <c r="DI438" s="10"/>
      <c r="DJ438" s="11"/>
      <c r="DK438" s="4"/>
      <c r="DL438" s="4"/>
      <c r="DM438" s="4"/>
      <c r="DN438" s="4"/>
      <c r="DO438" s="4"/>
      <c r="DP438" s="4"/>
      <c r="DQ438" s="4"/>
      <c r="DR438" s="4"/>
      <c r="DS438" s="4"/>
      <c r="DT438" s="36">
        <f t="shared" si="404"/>
        <v>0</v>
      </c>
      <c r="DU438" s="10"/>
      <c r="DV438" s="37"/>
      <c r="DW438" s="4"/>
      <c r="DX438" s="4"/>
      <c r="DY438" s="4"/>
      <c r="DZ438" s="4"/>
      <c r="EA438" s="4"/>
      <c r="EB438" s="4"/>
      <c r="EC438" s="4"/>
      <c r="ED438" s="4"/>
      <c r="EE438" s="4"/>
      <c r="EF438" s="36">
        <f t="shared" si="405"/>
        <v>0</v>
      </c>
      <c r="EG438" s="10"/>
      <c r="EH438" s="37"/>
      <c r="EI438" s="4"/>
      <c r="EJ438" s="4"/>
      <c r="EK438" s="4"/>
      <c r="EL438" s="4"/>
      <c r="EM438" s="4"/>
      <c r="EN438" s="4"/>
      <c r="EO438" s="4"/>
      <c r="EP438" s="4"/>
      <c r="EQ438" s="4"/>
      <c r="ER438" s="10">
        <f t="shared" si="406"/>
        <v>0</v>
      </c>
      <c r="ES438" s="10"/>
      <c r="ET438" s="37">
        <v>0</v>
      </c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10">
        <f t="shared" si="407"/>
        <v>0</v>
      </c>
      <c r="FG438" s="10"/>
      <c r="FH438" s="37"/>
      <c r="FI438" s="4"/>
      <c r="FJ438" s="4"/>
      <c r="FK438" s="4"/>
      <c r="FL438" s="4"/>
      <c r="FM438" s="4"/>
      <c r="FN438" s="4"/>
      <c r="FO438" s="4"/>
      <c r="FP438" s="4"/>
      <c r="FQ438" s="4"/>
      <c r="FR438" s="10">
        <f t="shared" si="408"/>
        <v>0</v>
      </c>
      <c r="FS438" s="10"/>
      <c r="FT438" s="37">
        <v>0</v>
      </c>
      <c r="FU438" s="4"/>
      <c r="FV438" s="4"/>
      <c r="FW438" s="4"/>
      <c r="FX438" s="4"/>
      <c r="FY438" s="4"/>
      <c r="FZ438" s="4"/>
      <c r="GA438" s="4"/>
      <c r="GB438" s="4"/>
      <c r="GC438" s="4"/>
      <c r="GD438" s="10">
        <f t="shared" si="409"/>
        <v>0</v>
      </c>
      <c r="GE438" s="10"/>
      <c r="GF438" s="37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10">
        <f t="shared" si="410"/>
        <v>0</v>
      </c>
      <c r="GR438" s="10"/>
      <c r="GS438" s="37"/>
      <c r="GT438" s="4"/>
      <c r="GU438" s="4"/>
      <c r="GV438" s="4"/>
      <c r="GW438" s="4"/>
      <c r="GX438" s="4"/>
      <c r="GY438" s="4"/>
      <c r="GZ438" s="4"/>
      <c r="HA438" s="10">
        <f t="shared" si="411"/>
        <v>0</v>
      </c>
      <c r="HB438" s="10"/>
      <c r="HC438" s="37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10">
        <f t="shared" si="412"/>
        <v>0</v>
      </c>
      <c r="HO438" s="10"/>
      <c r="HP438" s="37"/>
      <c r="HQ438" s="4"/>
      <c r="HR438" s="4"/>
      <c r="HS438" s="4"/>
      <c r="HT438" s="4"/>
      <c r="HU438" s="4"/>
      <c r="HV438" s="4"/>
      <c r="HW438" s="4"/>
      <c r="HX438" s="10">
        <f t="shared" si="413"/>
        <v>0</v>
      </c>
      <c r="HY438" s="10"/>
      <c r="HZ438" s="41"/>
      <c r="IA438" s="4"/>
      <c r="IB438" s="4"/>
      <c r="IC438" s="4"/>
      <c r="ID438" s="4"/>
      <c r="IE438" s="4"/>
      <c r="IF438" s="4"/>
      <c r="IG438" s="4"/>
      <c r="IH438" s="4"/>
      <c r="II438" s="34" t="s">
        <v>226</v>
      </c>
      <c r="IJ438" s="4"/>
      <c r="IK438" s="4"/>
      <c r="IL438" s="4"/>
      <c r="IM438" s="10">
        <f t="shared" si="414"/>
        <v>1</v>
      </c>
      <c r="IN438" s="10" t="s">
        <v>230</v>
      </c>
      <c r="IO438" s="37">
        <v>4.54545454545455</v>
      </c>
      <c r="IP438" s="4"/>
      <c r="IQ438" s="4"/>
      <c r="IR438" s="4"/>
      <c r="IS438" s="4"/>
      <c r="IT438" s="4"/>
      <c r="IU438" s="4"/>
      <c r="IV438" s="4"/>
      <c r="IW438" s="10">
        <f t="shared" si="415"/>
        <v>0</v>
      </c>
      <c r="IX438" s="10"/>
      <c r="IY438" s="37"/>
      <c r="IZ438" s="4"/>
      <c r="JA438" s="4"/>
      <c r="JB438" s="4"/>
      <c r="JC438" s="4"/>
      <c r="JD438" s="4"/>
      <c r="JE438" s="4"/>
      <c r="JF438" s="4"/>
      <c r="JG438" s="4"/>
      <c r="JH438" s="4"/>
      <c r="JI438" s="4"/>
      <c r="JJ438" s="4"/>
      <c r="JK438" s="10">
        <f t="shared" si="416"/>
        <v>0</v>
      </c>
      <c r="JL438" s="10"/>
      <c r="JM438" s="37"/>
      <c r="JN438" s="4"/>
      <c r="JO438" s="4"/>
      <c r="JP438" s="4"/>
      <c r="JQ438" s="4"/>
      <c r="JR438" s="4"/>
      <c r="JS438" s="4"/>
      <c r="JT438" s="10">
        <f t="shared" si="417"/>
        <v>0</v>
      </c>
      <c r="JU438" s="10"/>
      <c r="JV438" s="37"/>
      <c r="JW438" s="4"/>
      <c r="JX438" s="8">
        <v>1</v>
      </c>
    </row>
    <row r="439" s="6" customFormat="1" ht="13.9" customHeight="1" spans="1:284">
      <c r="A439" s="7" t="s">
        <v>231</v>
      </c>
      <c r="B439" s="18" t="s">
        <v>622</v>
      </c>
      <c r="C439" s="18"/>
      <c r="D439" s="4"/>
      <c r="E439" s="4">
        <v>1</v>
      </c>
      <c r="F439" s="4"/>
      <c r="G439" s="4"/>
      <c r="H439" s="4"/>
      <c r="I439" s="4">
        <v>1</v>
      </c>
      <c r="J439" s="4"/>
      <c r="K439" s="4"/>
      <c r="L439" s="4">
        <v>1</v>
      </c>
      <c r="M439" s="4"/>
      <c r="N439" s="4"/>
      <c r="O439" s="4">
        <v>6</v>
      </c>
      <c r="P439" s="4">
        <v>8</v>
      </c>
      <c r="Q439" s="9"/>
      <c r="R439" s="4"/>
      <c r="S439" s="4"/>
      <c r="T439" s="4"/>
      <c r="U439" s="4"/>
      <c r="V439" s="4"/>
      <c r="W439" s="10">
        <f t="shared" si="396"/>
        <v>0</v>
      </c>
      <c r="X439" s="10"/>
      <c r="Y439" s="11"/>
      <c r="Z439" s="4"/>
      <c r="AA439" s="4"/>
      <c r="AB439" s="4"/>
      <c r="AC439" s="4"/>
      <c r="AD439" s="4"/>
      <c r="AE439" s="4"/>
      <c r="AF439" s="10">
        <f t="shared" si="397"/>
        <v>0</v>
      </c>
      <c r="AG439" s="10"/>
      <c r="AH439" s="11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10">
        <f t="shared" si="398"/>
        <v>0</v>
      </c>
      <c r="AT439" s="10"/>
      <c r="AU439" s="37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10">
        <f t="shared" si="399"/>
        <v>0</v>
      </c>
      <c r="BG439" s="10"/>
      <c r="BH439" s="37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36">
        <f t="shared" si="400"/>
        <v>0</v>
      </c>
      <c r="BT439" s="10"/>
      <c r="BU439" s="37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36">
        <f t="shared" si="401"/>
        <v>0</v>
      </c>
      <c r="CH439" s="10"/>
      <c r="CI439" s="11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10">
        <f t="shared" si="402"/>
        <v>0</v>
      </c>
      <c r="CU439" s="10"/>
      <c r="CV439" s="37"/>
      <c r="CW439" s="4"/>
      <c r="CX439" s="4"/>
      <c r="CY439" s="4"/>
      <c r="CZ439" s="4"/>
      <c r="DA439" s="4"/>
      <c r="DB439" s="4"/>
      <c r="DC439" s="4" t="s">
        <v>226</v>
      </c>
      <c r="DD439" s="4"/>
      <c r="DE439" s="4"/>
      <c r="DF439" s="4"/>
      <c r="DG439" s="4"/>
      <c r="DH439" s="10">
        <f t="shared" si="403"/>
        <v>1</v>
      </c>
      <c r="DI439" s="10" t="s">
        <v>230</v>
      </c>
      <c r="DJ439" s="11">
        <v>5</v>
      </c>
      <c r="DK439" s="4"/>
      <c r="DL439" s="4"/>
      <c r="DM439" s="4"/>
      <c r="DN439" s="4"/>
      <c r="DO439" s="4"/>
      <c r="DP439" s="4"/>
      <c r="DQ439" s="4"/>
      <c r="DR439" s="4"/>
      <c r="DS439" s="4"/>
      <c r="DT439" s="36">
        <f t="shared" si="404"/>
        <v>0</v>
      </c>
      <c r="DU439" s="10"/>
      <c r="DV439" s="37"/>
      <c r="DW439" s="4"/>
      <c r="DX439" s="4"/>
      <c r="DY439" s="4"/>
      <c r="DZ439" s="4"/>
      <c r="EA439" s="4"/>
      <c r="EB439" s="4"/>
      <c r="EC439" s="4"/>
      <c r="ED439" s="4"/>
      <c r="EE439" s="4"/>
      <c r="EF439" s="36">
        <f t="shared" si="405"/>
        <v>0</v>
      </c>
      <c r="EG439" s="10"/>
      <c r="EH439" s="37"/>
      <c r="EI439" s="4"/>
      <c r="EJ439" s="4"/>
      <c r="EK439" s="4"/>
      <c r="EL439" s="4"/>
      <c r="EM439" s="4"/>
      <c r="EN439" s="4"/>
      <c r="EO439" s="4"/>
      <c r="EP439" s="4"/>
      <c r="EQ439" s="4"/>
      <c r="ER439" s="10">
        <f t="shared" si="406"/>
        <v>0</v>
      </c>
      <c r="ES439" s="10"/>
      <c r="ET439" s="37">
        <v>0</v>
      </c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10">
        <f t="shared" si="407"/>
        <v>0</v>
      </c>
      <c r="FG439" s="10"/>
      <c r="FH439" s="37"/>
      <c r="FI439" s="4"/>
      <c r="FJ439" s="4"/>
      <c r="FK439" s="4" t="s">
        <v>226</v>
      </c>
      <c r="FL439" s="4"/>
      <c r="FM439" s="4"/>
      <c r="FN439" s="4"/>
      <c r="FO439" s="4"/>
      <c r="FP439" s="4"/>
      <c r="FQ439" s="4"/>
      <c r="FR439" s="10">
        <f t="shared" si="408"/>
        <v>1</v>
      </c>
      <c r="FS439" s="10" t="s">
        <v>230</v>
      </c>
      <c r="FT439" s="37">
        <v>6.25</v>
      </c>
      <c r="FU439" s="4"/>
      <c r="FV439" s="4"/>
      <c r="FW439" s="4" t="s">
        <v>226</v>
      </c>
      <c r="FX439" s="4"/>
      <c r="FY439" s="4"/>
      <c r="FZ439" s="4"/>
      <c r="GA439" s="4"/>
      <c r="GB439" s="4"/>
      <c r="GC439" s="4" t="s">
        <v>226</v>
      </c>
      <c r="GD439" s="10">
        <f t="shared" si="409"/>
        <v>2</v>
      </c>
      <c r="GE439" s="10" t="s">
        <v>228</v>
      </c>
      <c r="GF439" s="37">
        <v>12.5</v>
      </c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10">
        <f t="shared" si="410"/>
        <v>0</v>
      </c>
      <c r="GR439" s="10"/>
      <c r="GS439" s="37"/>
      <c r="GT439" s="4"/>
      <c r="GU439" s="4"/>
      <c r="GV439" s="4"/>
      <c r="GW439" s="4"/>
      <c r="GX439" s="4"/>
      <c r="GY439" s="4" t="s">
        <v>226</v>
      </c>
      <c r="GZ439" s="4"/>
      <c r="HA439" s="10">
        <f t="shared" si="411"/>
        <v>1</v>
      </c>
      <c r="HB439" s="10" t="s">
        <v>230</v>
      </c>
      <c r="HC439" s="37">
        <v>8.33333333333333</v>
      </c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10">
        <f t="shared" si="412"/>
        <v>0</v>
      </c>
      <c r="HO439" s="10"/>
      <c r="HP439" s="37"/>
      <c r="HQ439" s="4"/>
      <c r="HR439" s="4"/>
      <c r="HS439" s="4"/>
      <c r="HT439" s="4" t="s">
        <v>226</v>
      </c>
      <c r="HU439" s="4" t="s">
        <v>226</v>
      </c>
      <c r="HV439" s="4" t="s">
        <v>226</v>
      </c>
      <c r="HW439" s="4"/>
      <c r="HX439" s="10">
        <f t="shared" si="413"/>
        <v>3</v>
      </c>
      <c r="HY439" s="10" t="s">
        <v>232</v>
      </c>
      <c r="HZ439" s="41">
        <v>25</v>
      </c>
      <c r="IA439" s="4"/>
      <c r="IB439" s="4"/>
      <c r="IC439" s="4" t="s">
        <v>226</v>
      </c>
      <c r="ID439" s="4"/>
      <c r="IE439" s="4"/>
      <c r="IF439" s="4"/>
      <c r="IG439" s="4"/>
      <c r="IH439" s="4"/>
      <c r="II439" s="4"/>
      <c r="IJ439" s="4" t="s">
        <v>226</v>
      </c>
      <c r="IK439" s="4"/>
      <c r="IL439" s="4"/>
      <c r="IM439" s="10">
        <f t="shared" si="414"/>
        <v>2</v>
      </c>
      <c r="IN439" s="10" t="s">
        <v>230</v>
      </c>
      <c r="IO439" s="37">
        <v>9.09090909090909</v>
      </c>
      <c r="IP439" s="4"/>
      <c r="IQ439" s="4"/>
      <c r="IR439" s="4" t="s">
        <v>226</v>
      </c>
      <c r="IS439" s="4"/>
      <c r="IT439" s="4"/>
      <c r="IU439" s="4"/>
      <c r="IV439" s="4"/>
      <c r="IW439" s="10">
        <f t="shared" si="415"/>
        <v>1</v>
      </c>
      <c r="IX439" s="10" t="s">
        <v>230</v>
      </c>
      <c r="IY439" s="37">
        <v>8.33333333333333</v>
      </c>
      <c r="IZ439" s="4"/>
      <c r="JA439" s="4"/>
      <c r="JB439" s="4"/>
      <c r="JC439" s="4"/>
      <c r="JD439" s="4"/>
      <c r="JE439" s="4"/>
      <c r="JF439" s="4"/>
      <c r="JG439" s="4"/>
      <c r="JH439" s="4"/>
      <c r="JI439" s="4"/>
      <c r="JJ439" s="4"/>
      <c r="JK439" s="10">
        <f t="shared" si="416"/>
        <v>0</v>
      </c>
      <c r="JL439" s="10"/>
      <c r="JM439" s="37"/>
      <c r="JN439" s="4"/>
      <c r="JO439" s="4"/>
      <c r="JP439" s="4"/>
      <c r="JQ439" s="4"/>
      <c r="JR439" s="4"/>
      <c r="JS439" s="4"/>
      <c r="JT439" s="10">
        <f t="shared" si="417"/>
        <v>0</v>
      </c>
      <c r="JU439" s="10"/>
      <c r="JV439" s="37"/>
      <c r="JW439" s="4"/>
      <c r="JX439" s="6">
        <v>11</v>
      </c>
    </row>
    <row r="440" s="6" customFormat="1" ht="13.9" customHeight="1" spans="1:284">
      <c r="A440" s="7" t="s">
        <v>223</v>
      </c>
      <c r="B440" s="18" t="s">
        <v>623</v>
      </c>
      <c r="C440" s="8" t="s">
        <v>624</v>
      </c>
      <c r="D440" s="4"/>
      <c r="E440" s="4">
        <v>1</v>
      </c>
      <c r="F440" s="4"/>
      <c r="G440" s="4"/>
      <c r="H440" s="4"/>
      <c r="I440" s="4"/>
      <c r="J440" s="4"/>
      <c r="K440" s="4"/>
      <c r="L440" s="4"/>
      <c r="M440" s="4"/>
      <c r="N440" s="4"/>
      <c r="O440" s="4">
        <v>7</v>
      </c>
      <c r="P440" s="4"/>
      <c r="Q440" s="9"/>
      <c r="R440" s="4">
        <v>3</v>
      </c>
      <c r="S440" s="4">
        <v>2</v>
      </c>
      <c r="T440" s="4">
        <v>3</v>
      </c>
      <c r="U440" s="4">
        <v>2</v>
      </c>
      <c r="V440" s="4">
        <v>3</v>
      </c>
      <c r="W440" s="10">
        <f t="shared" si="396"/>
        <v>5</v>
      </c>
      <c r="X440" s="10" t="s">
        <v>233</v>
      </c>
      <c r="Y440" s="11">
        <v>2950</v>
      </c>
      <c r="Z440" s="4"/>
      <c r="AA440" s="4">
        <v>2</v>
      </c>
      <c r="AB440" s="4">
        <v>1</v>
      </c>
      <c r="AC440" s="4">
        <v>1</v>
      </c>
      <c r="AD440" s="4">
        <v>1</v>
      </c>
      <c r="AE440" s="4">
        <v>1</v>
      </c>
      <c r="AF440" s="10">
        <f t="shared" si="397"/>
        <v>5</v>
      </c>
      <c r="AG440" s="10" t="s">
        <v>233</v>
      </c>
      <c r="AH440" s="11">
        <v>750</v>
      </c>
      <c r="AI440" s="4"/>
      <c r="AJ440" s="4"/>
      <c r="AK440" s="34">
        <v>2</v>
      </c>
      <c r="AL440" s="34">
        <v>3</v>
      </c>
      <c r="AM440" s="4"/>
      <c r="AN440" s="34">
        <v>2</v>
      </c>
      <c r="AO440" s="34">
        <v>2</v>
      </c>
      <c r="AP440" s="34">
        <v>1</v>
      </c>
      <c r="AQ440" s="4"/>
      <c r="AR440" s="34">
        <v>3</v>
      </c>
      <c r="AS440" s="10">
        <f t="shared" si="398"/>
        <v>6</v>
      </c>
      <c r="AT440" s="36" t="s">
        <v>227</v>
      </c>
      <c r="AU440" s="38">
        <v>1472.22222222222</v>
      </c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10">
        <f t="shared" si="399"/>
        <v>0</v>
      </c>
      <c r="BG440" s="36"/>
      <c r="BH440" s="38"/>
      <c r="BI440" s="34"/>
      <c r="BJ440" s="4"/>
      <c r="BK440" s="4"/>
      <c r="BL440" s="34">
        <v>1</v>
      </c>
      <c r="BM440" s="34">
        <v>2</v>
      </c>
      <c r="BN440" s="4"/>
      <c r="BO440" s="34">
        <v>2</v>
      </c>
      <c r="BP440" s="34">
        <v>4</v>
      </c>
      <c r="BQ440" s="34">
        <v>1</v>
      </c>
      <c r="BR440" s="34">
        <v>4</v>
      </c>
      <c r="BS440" s="36">
        <f t="shared" si="400"/>
        <v>6</v>
      </c>
      <c r="BT440" s="36" t="s">
        <v>227</v>
      </c>
      <c r="BU440" s="38">
        <v>1888.88888888889</v>
      </c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6">
        <f t="shared" si="401"/>
        <v>0</v>
      </c>
      <c r="CH440" s="36"/>
      <c r="CI440" s="39"/>
      <c r="CJ440" s="34"/>
      <c r="CK440" s="4"/>
      <c r="CL440" s="34">
        <v>4</v>
      </c>
      <c r="CM440" s="4"/>
      <c r="CN440" s="4"/>
      <c r="CO440" s="34">
        <v>4</v>
      </c>
      <c r="CP440" s="34">
        <v>4</v>
      </c>
      <c r="CQ440" s="34">
        <v>1</v>
      </c>
      <c r="CR440" s="34">
        <v>1</v>
      </c>
      <c r="CS440" s="34">
        <v>4</v>
      </c>
      <c r="CT440" s="10">
        <f t="shared" si="402"/>
        <v>6</v>
      </c>
      <c r="CU440" s="36" t="s">
        <v>227</v>
      </c>
      <c r="CV440" s="38">
        <v>2888.88888888889</v>
      </c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10">
        <f t="shared" si="403"/>
        <v>0</v>
      </c>
      <c r="DI440" s="36"/>
      <c r="DJ440" s="39"/>
      <c r="DK440" s="34"/>
      <c r="DL440" s="4"/>
      <c r="DM440" s="34">
        <v>2</v>
      </c>
      <c r="DN440" s="4"/>
      <c r="DO440" s="4"/>
      <c r="DP440" s="34">
        <v>1</v>
      </c>
      <c r="DQ440" s="4"/>
      <c r="DR440" s="34">
        <v>2</v>
      </c>
      <c r="DS440" s="4"/>
      <c r="DT440" s="36">
        <f t="shared" si="404"/>
        <v>3</v>
      </c>
      <c r="DU440" s="10" t="s">
        <v>228</v>
      </c>
      <c r="DV440" s="37">
        <v>500</v>
      </c>
      <c r="DW440" s="4"/>
      <c r="DX440" s="4"/>
      <c r="DY440" s="4"/>
      <c r="DZ440" s="4"/>
      <c r="EA440" s="4"/>
      <c r="EB440" s="4"/>
      <c r="EC440" s="4"/>
      <c r="ED440" s="4"/>
      <c r="EE440" s="4"/>
      <c r="EF440" s="36">
        <f t="shared" si="405"/>
        <v>0</v>
      </c>
      <c r="EG440" s="10"/>
      <c r="EH440" s="37"/>
      <c r="EI440" s="4"/>
      <c r="EJ440" s="34">
        <v>2</v>
      </c>
      <c r="EK440" s="34">
        <v>3</v>
      </c>
      <c r="EL440" s="34">
        <v>2</v>
      </c>
      <c r="EM440" s="34">
        <v>2</v>
      </c>
      <c r="EN440" s="34">
        <v>1</v>
      </c>
      <c r="EO440" s="34">
        <v>3</v>
      </c>
      <c r="EP440" s="34">
        <v>2</v>
      </c>
      <c r="EQ440" s="34">
        <v>2</v>
      </c>
      <c r="ER440" s="10">
        <f t="shared" si="406"/>
        <v>8</v>
      </c>
      <c r="ES440" s="36" t="s">
        <v>233</v>
      </c>
      <c r="ET440" s="38">
        <v>2093.75</v>
      </c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10">
        <f t="shared" si="407"/>
        <v>0</v>
      </c>
      <c r="FG440" s="36"/>
      <c r="FH440" s="38"/>
      <c r="FI440" s="34"/>
      <c r="FJ440" s="34">
        <v>1</v>
      </c>
      <c r="FK440" s="4"/>
      <c r="FL440" s="34">
        <v>3</v>
      </c>
      <c r="FM440" s="34">
        <v>3</v>
      </c>
      <c r="FN440" s="4"/>
      <c r="FO440" s="34">
        <v>3</v>
      </c>
      <c r="FP440" s="34">
        <v>3</v>
      </c>
      <c r="FQ440" s="34">
        <v>2</v>
      </c>
      <c r="FR440" s="10">
        <f t="shared" si="408"/>
        <v>6</v>
      </c>
      <c r="FS440" s="36" t="s">
        <v>227</v>
      </c>
      <c r="FT440" s="38">
        <v>2156.25</v>
      </c>
      <c r="FU440" s="34"/>
      <c r="FV440" s="34"/>
      <c r="FW440" s="34"/>
      <c r="FX440" s="34"/>
      <c r="FY440" s="34"/>
      <c r="FZ440" s="34"/>
      <c r="GA440" s="34"/>
      <c r="GB440" s="34"/>
      <c r="GC440" s="34"/>
      <c r="GD440" s="10">
        <f t="shared" si="409"/>
        <v>0</v>
      </c>
      <c r="GE440" s="36"/>
      <c r="GF440" s="38"/>
      <c r="GG440" s="34"/>
      <c r="GH440" s="34">
        <v>1</v>
      </c>
      <c r="GI440" s="34">
        <v>4</v>
      </c>
      <c r="GJ440" s="34">
        <v>4</v>
      </c>
      <c r="GK440" s="34">
        <v>3</v>
      </c>
      <c r="GL440" s="34">
        <v>2</v>
      </c>
      <c r="GM440" s="34">
        <v>3</v>
      </c>
      <c r="GN440" s="34">
        <v>2</v>
      </c>
      <c r="GO440" s="34">
        <v>5</v>
      </c>
      <c r="GP440" s="4"/>
      <c r="GQ440" s="10">
        <f t="shared" si="410"/>
        <v>8</v>
      </c>
      <c r="GR440" s="10" t="s">
        <v>233</v>
      </c>
      <c r="GS440" s="37">
        <v>3638.88888888889</v>
      </c>
      <c r="GT440" s="4"/>
      <c r="GU440" s="4"/>
      <c r="GV440" s="4"/>
      <c r="GW440" s="4"/>
      <c r="GX440" s="4"/>
      <c r="GY440" s="4"/>
      <c r="GZ440" s="4"/>
      <c r="HA440" s="10">
        <f t="shared" si="411"/>
        <v>0</v>
      </c>
      <c r="HB440" s="10"/>
      <c r="HC440" s="37"/>
      <c r="HD440" s="4"/>
      <c r="HE440" s="34">
        <v>4</v>
      </c>
      <c r="HF440" s="34">
        <v>5</v>
      </c>
      <c r="HG440" s="34">
        <v>5</v>
      </c>
      <c r="HH440" s="4"/>
      <c r="HI440" s="34">
        <v>4</v>
      </c>
      <c r="HJ440" s="34">
        <v>5</v>
      </c>
      <c r="HK440" s="34">
        <v>2</v>
      </c>
      <c r="HL440" s="4"/>
      <c r="HM440" s="34">
        <v>2</v>
      </c>
      <c r="HN440" s="10">
        <f t="shared" si="412"/>
        <v>7</v>
      </c>
      <c r="HO440" s="36" t="s">
        <v>227</v>
      </c>
      <c r="HP440" s="38">
        <v>4694.44444444444</v>
      </c>
      <c r="HQ440" s="34"/>
      <c r="HR440" s="34"/>
      <c r="HS440" s="34"/>
      <c r="HT440" s="34"/>
      <c r="HU440" s="34"/>
      <c r="HV440" s="34"/>
      <c r="HW440" s="34"/>
      <c r="HX440" s="10">
        <f t="shared" si="413"/>
        <v>0</v>
      </c>
      <c r="HY440" s="36"/>
      <c r="HZ440" s="44"/>
      <c r="IA440" s="34"/>
      <c r="IB440" s="34">
        <v>3</v>
      </c>
      <c r="IC440" s="4"/>
      <c r="ID440" s="4"/>
      <c r="IE440" s="34">
        <v>2</v>
      </c>
      <c r="IF440" s="34">
        <v>5</v>
      </c>
      <c r="IG440" s="34">
        <v>3</v>
      </c>
      <c r="IH440" s="34">
        <v>2</v>
      </c>
      <c r="II440" s="34">
        <v>4</v>
      </c>
      <c r="IJ440" s="34">
        <v>4</v>
      </c>
      <c r="IK440" s="34">
        <v>2</v>
      </c>
      <c r="IL440" s="4"/>
      <c r="IM440" s="10">
        <f t="shared" si="414"/>
        <v>8</v>
      </c>
      <c r="IN440" s="10" t="s">
        <v>227</v>
      </c>
      <c r="IO440" s="37">
        <v>3090.90909090909</v>
      </c>
      <c r="IP440" s="4"/>
      <c r="IQ440" s="4"/>
      <c r="IR440" s="4"/>
      <c r="IS440" s="4"/>
      <c r="IT440" s="4"/>
      <c r="IU440" s="4"/>
      <c r="IV440" s="4"/>
      <c r="IW440" s="10">
        <f t="shared" si="415"/>
        <v>0</v>
      </c>
      <c r="IX440" s="10"/>
      <c r="IY440" s="37"/>
      <c r="IZ440" s="4"/>
      <c r="JA440" s="34">
        <v>2</v>
      </c>
      <c r="JB440" s="4"/>
      <c r="JC440" s="34">
        <v>1</v>
      </c>
      <c r="JD440" s="34">
        <v>3</v>
      </c>
      <c r="JE440" s="34">
        <v>5</v>
      </c>
      <c r="JF440" s="34">
        <v>3</v>
      </c>
      <c r="JG440" s="34">
        <v>4</v>
      </c>
      <c r="JH440" s="34">
        <v>4</v>
      </c>
      <c r="JI440" s="34">
        <v>3</v>
      </c>
      <c r="JJ440" s="4"/>
      <c r="JK440" s="10">
        <f t="shared" si="416"/>
        <v>8</v>
      </c>
      <c r="JL440" s="10" t="s">
        <v>227</v>
      </c>
      <c r="JM440" s="37">
        <v>3475</v>
      </c>
      <c r="JN440" s="4"/>
      <c r="JO440" s="4"/>
      <c r="JP440" s="4"/>
      <c r="JQ440" s="4"/>
      <c r="JR440" s="4"/>
      <c r="JS440" s="4"/>
      <c r="JT440" s="10">
        <f t="shared" si="417"/>
        <v>0</v>
      </c>
      <c r="JU440" s="10"/>
      <c r="JV440" s="37"/>
      <c r="JW440" s="4"/>
      <c r="JX440" s="8">
        <v>76</v>
      </c>
    </row>
    <row r="441" s="6" customFormat="1" ht="13.9" customHeight="1" spans="1:284">
      <c r="A441" s="7" t="s">
        <v>229</v>
      </c>
      <c r="B441" s="18" t="s">
        <v>623</v>
      </c>
      <c r="C441" s="8" t="s">
        <v>624</v>
      </c>
      <c r="D441" s="4"/>
      <c r="E441" s="4">
        <v>1</v>
      </c>
      <c r="F441" s="4"/>
      <c r="G441" s="4"/>
      <c r="H441" s="4"/>
      <c r="I441" s="4"/>
      <c r="J441" s="4"/>
      <c r="K441" s="4"/>
      <c r="L441" s="4"/>
      <c r="M441" s="4"/>
      <c r="N441" s="4"/>
      <c r="O441" s="4">
        <v>7</v>
      </c>
      <c r="P441" s="4"/>
      <c r="Q441" s="9"/>
      <c r="R441" s="4" t="s">
        <v>226</v>
      </c>
      <c r="S441" s="4"/>
      <c r="T441" s="4"/>
      <c r="U441" s="4"/>
      <c r="V441" s="4"/>
      <c r="W441" s="10">
        <f t="shared" si="396"/>
        <v>1</v>
      </c>
      <c r="X441" s="10" t="s">
        <v>230</v>
      </c>
      <c r="Y441" s="11">
        <v>10</v>
      </c>
      <c r="Z441" s="4"/>
      <c r="AA441" s="4"/>
      <c r="AB441" s="4"/>
      <c r="AC441" s="4"/>
      <c r="AD441" s="4"/>
      <c r="AE441" s="4"/>
      <c r="AF441" s="10">
        <f t="shared" si="397"/>
        <v>0</v>
      </c>
      <c r="AG441" s="10"/>
      <c r="AH441" s="11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10">
        <f t="shared" si="398"/>
        <v>0</v>
      </c>
      <c r="AT441" s="10"/>
      <c r="AU441" s="37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10">
        <f t="shared" si="399"/>
        <v>0</v>
      </c>
      <c r="BG441" s="10"/>
      <c r="BH441" s="37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36">
        <f t="shared" si="400"/>
        <v>0</v>
      </c>
      <c r="BT441" s="10"/>
      <c r="BU441" s="37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36">
        <f t="shared" si="401"/>
        <v>0</v>
      </c>
      <c r="CH441" s="10"/>
      <c r="CI441" s="11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10">
        <f t="shared" si="402"/>
        <v>0</v>
      </c>
      <c r="CU441" s="10"/>
      <c r="CV441" s="37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10">
        <f t="shared" si="403"/>
        <v>0</v>
      </c>
      <c r="DI441" s="10"/>
      <c r="DJ441" s="11"/>
      <c r="DK441" s="4"/>
      <c r="DL441" s="4"/>
      <c r="DM441" s="4"/>
      <c r="DN441" s="34" t="s">
        <v>226</v>
      </c>
      <c r="DO441" s="4"/>
      <c r="DP441" s="4"/>
      <c r="DQ441" s="4"/>
      <c r="DR441" s="4"/>
      <c r="DS441" s="4"/>
      <c r="DT441" s="36">
        <f t="shared" si="404"/>
        <v>1</v>
      </c>
      <c r="DU441" s="10" t="s">
        <v>230</v>
      </c>
      <c r="DV441" s="37">
        <v>6.25</v>
      </c>
      <c r="DW441" s="4"/>
      <c r="DX441" s="4"/>
      <c r="DY441" s="4"/>
      <c r="DZ441" s="4"/>
      <c r="EA441" s="4"/>
      <c r="EB441" s="4"/>
      <c r="EC441" s="4"/>
      <c r="ED441" s="4"/>
      <c r="EE441" s="4"/>
      <c r="EF441" s="36">
        <f t="shared" si="405"/>
        <v>0</v>
      </c>
      <c r="EG441" s="10"/>
      <c r="EH441" s="37"/>
      <c r="EI441" s="4"/>
      <c r="EJ441" s="34" t="s">
        <v>226</v>
      </c>
      <c r="EK441" s="4"/>
      <c r="EL441" s="4"/>
      <c r="EM441" s="4"/>
      <c r="EN441" s="4"/>
      <c r="EO441" s="4"/>
      <c r="EP441" s="4"/>
      <c r="EQ441" s="4"/>
      <c r="ER441" s="10">
        <f t="shared" si="406"/>
        <v>1</v>
      </c>
      <c r="ES441" s="10" t="s">
        <v>230</v>
      </c>
      <c r="ET441" s="37">
        <v>6.25</v>
      </c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10">
        <f t="shared" si="407"/>
        <v>0</v>
      </c>
      <c r="FG441" s="10"/>
      <c r="FH441" s="37"/>
      <c r="FI441" s="4"/>
      <c r="FJ441" s="4"/>
      <c r="FK441" s="4"/>
      <c r="FL441" s="4"/>
      <c r="FM441" s="4"/>
      <c r="FN441" s="4"/>
      <c r="FO441" s="4"/>
      <c r="FP441" s="4"/>
      <c r="FQ441" s="4"/>
      <c r="FR441" s="10">
        <f t="shared" si="408"/>
        <v>0</v>
      </c>
      <c r="FS441" s="10"/>
      <c r="FT441" s="37">
        <v>0</v>
      </c>
      <c r="FU441" s="4"/>
      <c r="FV441" s="4"/>
      <c r="FW441" s="4"/>
      <c r="FX441" s="4"/>
      <c r="FY441" s="4"/>
      <c r="FZ441" s="4"/>
      <c r="GA441" s="4"/>
      <c r="GB441" s="4"/>
      <c r="GC441" s="4"/>
      <c r="GD441" s="10">
        <f t="shared" si="409"/>
        <v>0</v>
      </c>
      <c r="GE441" s="10"/>
      <c r="GF441" s="37"/>
      <c r="GG441" s="4"/>
      <c r="GH441" s="34" t="s">
        <v>226</v>
      </c>
      <c r="GI441" s="4"/>
      <c r="GJ441" s="4"/>
      <c r="GK441" s="4"/>
      <c r="GL441" s="4"/>
      <c r="GM441" s="4"/>
      <c r="GN441" s="4"/>
      <c r="GO441" s="4"/>
      <c r="GP441" s="4"/>
      <c r="GQ441" s="10">
        <f t="shared" si="410"/>
        <v>1</v>
      </c>
      <c r="GR441" s="10" t="s">
        <v>230</v>
      </c>
      <c r="GS441" s="37">
        <v>5.55555555555556</v>
      </c>
      <c r="GT441" s="4"/>
      <c r="GU441" s="4"/>
      <c r="GV441" s="4"/>
      <c r="GW441" s="4"/>
      <c r="GX441" s="4"/>
      <c r="GY441" s="4"/>
      <c r="GZ441" s="4"/>
      <c r="HA441" s="10">
        <f t="shared" si="411"/>
        <v>0</v>
      </c>
      <c r="HB441" s="10"/>
      <c r="HC441" s="37"/>
      <c r="HD441" s="4"/>
      <c r="HE441" s="34">
        <v>2</v>
      </c>
      <c r="HF441" s="4"/>
      <c r="HG441" s="4"/>
      <c r="HH441" s="4"/>
      <c r="HI441" s="34">
        <v>1</v>
      </c>
      <c r="HJ441" s="34" t="s">
        <v>226</v>
      </c>
      <c r="HK441" s="34">
        <v>1</v>
      </c>
      <c r="HL441" s="4"/>
      <c r="HM441" s="4"/>
      <c r="HN441" s="10">
        <f t="shared" si="412"/>
        <v>4</v>
      </c>
      <c r="HO441" s="10" t="s">
        <v>232</v>
      </c>
      <c r="HP441" s="37">
        <v>311.111111111111</v>
      </c>
      <c r="HQ441" s="4"/>
      <c r="HR441" s="4"/>
      <c r="HS441" s="4"/>
      <c r="HT441" s="4"/>
      <c r="HU441" s="4"/>
      <c r="HV441" s="4"/>
      <c r="HW441" s="4"/>
      <c r="HX441" s="10">
        <f t="shared" si="413"/>
        <v>0</v>
      </c>
      <c r="HY441" s="10"/>
      <c r="HZ441" s="41"/>
      <c r="IA441" s="4"/>
      <c r="IB441" s="4"/>
      <c r="IC441" s="4"/>
      <c r="ID441" s="4"/>
      <c r="IE441" s="4"/>
      <c r="IF441" s="4"/>
      <c r="IG441" s="4"/>
      <c r="IH441" s="34">
        <v>1</v>
      </c>
      <c r="II441" s="4"/>
      <c r="IJ441" s="4"/>
      <c r="IK441" s="34">
        <v>2</v>
      </c>
      <c r="IL441" s="4"/>
      <c r="IM441" s="10">
        <f t="shared" si="414"/>
        <v>2</v>
      </c>
      <c r="IN441" s="10" t="s">
        <v>230</v>
      </c>
      <c r="IO441" s="37">
        <v>204.545454545455</v>
      </c>
      <c r="IP441" s="4"/>
      <c r="IQ441" s="4"/>
      <c r="IR441" s="4"/>
      <c r="IS441" s="4"/>
      <c r="IT441" s="4"/>
      <c r="IU441" s="4"/>
      <c r="IV441" s="4"/>
      <c r="IW441" s="10">
        <f t="shared" si="415"/>
        <v>0</v>
      </c>
      <c r="IX441" s="10"/>
      <c r="IY441" s="37"/>
      <c r="IZ441" s="4"/>
      <c r="JA441" s="4"/>
      <c r="JB441" s="4"/>
      <c r="JC441" s="4"/>
      <c r="JD441" s="34">
        <v>2</v>
      </c>
      <c r="JE441" s="34">
        <v>2</v>
      </c>
      <c r="JF441" s="4"/>
      <c r="JG441" s="4"/>
      <c r="JH441" s="34">
        <v>1</v>
      </c>
      <c r="JI441" s="4"/>
      <c r="JJ441" s="4"/>
      <c r="JK441" s="10">
        <f t="shared" si="416"/>
        <v>3</v>
      </c>
      <c r="JL441" s="10" t="s">
        <v>228</v>
      </c>
      <c r="JM441" s="37">
        <v>400</v>
      </c>
      <c r="JN441" s="4"/>
      <c r="JO441" s="4"/>
      <c r="JP441" s="4"/>
      <c r="JQ441" s="4"/>
      <c r="JR441" s="4"/>
      <c r="JS441" s="4"/>
      <c r="JT441" s="10">
        <f t="shared" si="417"/>
        <v>0</v>
      </c>
      <c r="JU441" s="10"/>
      <c r="JV441" s="37"/>
      <c r="JW441" s="4"/>
      <c r="JX441" s="8">
        <v>13</v>
      </c>
    </row>
    <row r="442" s="6" customFormat="1" ht="13.9" customHeight="1" spans="1:284">
      <c r="A442" s="7" t="s">
        <v>231</v>
      </c>
      <c r="B442" s="18" t="s">
        <v>623</v>
      </c>
      <c r="C442" s="18"/>
      <c r="D442" s="4"/>
      <c r="E442" s="4">
        <v>1</v>
      </c>
      <c r="F442" s="4"/>
      <c r="G442" s="4"/>
      <c r="H442" s="4"/>
      <c r="I442" s="4"/>
      <c r="J442" s="4"/>
      <c r="K442" s="4"/>
      <c r="L442" s="4"/>
      <c r="M442" s="4"/>
      <c r="N442" s="4"/>
      <c r="O442" s="4">
        <v>7</v>
      </c>
      <c r="P442" s="4"/>
      <c r="Q442" s="9"/>
      <c r="R442" s="4"/>
      <c r="S442" s="4"/>
      <c r="T442" s="4"/>
      <c r="U442" s="4"/>
      <c r="V442" s="4" t="s">
        <v>226</v>
      </c>
      <c r="W442" s="10">
        <f t="shared" si="396"/>
        <v>1</v>
      </c>
      <c r="X442" s="10" t="s">
        <v>230</v>
      </c>
      <c r="Y442" s="11">
        <v>10</v>
      </c>
      <c r="Z442" s="4"/>
      <c r="AA442" s="4"/>
      <c r="AB442" s="4">
        <v>1</v>
      </c>
      <c r="AC442" s="4">
        <v>1</v>
      </c>
      <c r="AD442" s="4"/>
      <c r="AE442" s="4"/>
      <c r="AF442" s="10">
        <f t="shared" si="397"/>
        <v>2</v>
      </c>
      <c r="AG442" s="10" t="s">
        <v>228</v>
      </c>
      <c r="AH442" s="11">
        <v>200</v>
      </c>
      <c r="AI442" s="4"/>
      <c r="AJ442" s="4"/>
      <c r="AK442" s="4" t="s">
        <v>226</v>
      </c>
      <c r="AL442" s="4"/>
      <c r="AM442" s="4" t="s">
        <v>226</v>
      </c>
      <c r="AN442" s="4" t="s">
        <v>226</v>
      </c>
      <c r="AO442" s="4" t="s">
        <v>226</v>
      </c>
      <c r="AP442" s="4"/>
      <c r="AQ442" s="4"/>
      <c r="AR442" s="4">
        <v>1</v>
      </c>
      <c r="AS442" s="10">
        <f t="shared" si="398"/>
        <v>5</v>
      </c>
      <c r="AT442" s="10" t="s">
        <v>232</v>
      </c>
      <c r="AU442" s="37">
        <v>77.7777777777778</v>
      </c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10">
        <f t="shared" si="399"/>
        <v>0</v>
      </c>
      <c r="BG442" s="10"/>
      <c r="BH442" s="37"/>
      <c r="BI442" s="4"/>
      <c r="BJ442" s="4" t="s">
        <v>226</v>
      </c>
      <c r="BK442" s="4"/>
      <c r="BL442" s="4"/>
      <c r="BM442" s="4"/>
      <c r="BN442" s="4" t="s">
        <v>226</v>
      </c>
      <c r="BO442" s="4" t="s">
        <v>226</v>
      </c>
      <c r="BP442" s="4"/>
      <c r="BQ442" s="4"/>
      <c r="BR442" s="4"/>
      <c r="BS442" s="36">
        <f t="shared" si="400"/>
        <v>3</v>
      </c>
      <c r="BT442" s="10" t="s">
        <v>228</v>
      </c>
      <c r="BU442" s="37">
        <v>16.6666666666667</v>
      </c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36">
        <f t="shared" si="401"/>
        <v>0</v>
      </c>
      <c r="CH442" s="10"/>
      <c r="CI442" s="11"/>
      <c r="CJ442" s="4"/>
      <c r="CK442" s="4"/>
      <c r="CL442" s="4"/>
      <c r="CM442" s="4" t="s">
        <v>226</v>
      </c>
      <c r="CN442" s="4"/>
      <c r="CO442" s="4"/>
      <c r="CP442" s="4"/>
      <c r="CQ442" s="4"/>
      <c r="CR442" s="4" t="s">
        <v>226</v>
      </c>
      <c r="CS442" s="4"/>
      <c r="CT442" s="10">
        <f t="shared" si="402"/>
        <v>2</v>
      </c>
      <c r="CU442" s="10" t="s">
        <v>228</v>
      </c>
      <c r="CV442" s="37">
        <v>11.1111111111111</v>
      </c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10">
        <f t="shared" si="403"/>
        <v>0</v>
      </c>
      <c r="DI442" s="10"/>
      <c r="DJ442" s="11"/>
      <c r="DK442" s="4"/>
      <c r="DL442" s="4"/>
      <c r="DM442" s="4"/>
      <c r="DN442" s="4"/>
      <c r="DO442" s="4"/>
      <c r="DP442" s="4" t="s">
        <v>226</v>
      </c>
      <c r="DQ442" s="4"/>
      <c r="DR442" s="4" t="s">
        <v>226</v>
      </c>
      <c r="DS442" s="4" t="s">
        <v>226</v>
      </c>
      <c r="DT442" s="36">
        <f t="shared" si="404"/>
        <v>3</v>
      </c>
      <c r="DU442" s="10" t="s">
        <v>228</v>
      </c>
      <c r="DV442" s="37">
        <v>18.75</v>
      </c>
      <c r="DW442" s="4"/>
      <c r="DX442" s="4"/>
      <c r="DY442" s="4"/>
      <c r="DZ442" s="4"/>
      <c r="EA442" s="4"/>
      <c r="EB442" s="4"/>
      <c r="EC442" s="4"/>
      <c r="ED442" s="4">
        <v>1</v>
      </c>
      <c r="EE442" s="4"/>
      <c r="EF442" s="36">
        <f t="shared" si="405"/>
        <v>1</v>
      </c>
      <c r="EG442" s="10" t="s">
        <v>230</v>
      </c>
      <c r="EH442" s="37">
        <v>62.5</v>
      </c>
      <c r="EI442" s="4"/>
      <c r="EJ442" s="4" t="s">
        <v>226</v>
      </c>
      <c r="EK442" s="4" t="s">
        <v>226</v>
      </c>
      <c r="EL442" s="4"/>
      <c r="EM442" s="4"/>
      <c r="EN442" s="4"/>
      <c r="EO442" s="4"/>
      <c r="EP442" s="4"/>
      <c r="EQ442" s="4"/>
      <c r="ER442" s="10">
        <f t="shared" si="406"/>
        <v>2</v>
      </c>
      <c r="ES442" s="10" t="s">
        <v>228</v>
      </c>
      <c r="ET442" s="37">
        <v>12.5</v>
      </c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10">
        <f t="shared" si="407"/>
        <v>0</v>
      </c>
      <c r="FG442" s="10"/>
      <c r="FH442" s="37"/>
      <c r="FI442" s="4"/>
      <c r="FJ442" s="4" t="s">
        <v>226</v>
      </c>
      <c r="FK442" s="4" t="s">
        <v>226</v>
      </c>
      <c r="FL442" s="4" t="s">
        <v>226</v>
      </c>
      <c r="FM442" s="4">
        <v>1</v>
      </c>
      <c r="FN442" s="4" t="s">
        <v>226</v>
      </c>
      <c r="FO442" s="4" t="s">
        <v>226</v>
      </c>
      <c r="FP442" s="4" t="s">
        <v>226</v>
      </c>
      <c r="FQ442" s="4" t="s">
        <v>226</v>
      </c>
      <c r="FR442" s="10">
        <f t="shared" si="408"/>
        <v>8</v>
      </c>
      <c r="FS442" s="10" t="s">
        <v>233</v>
      </c>
      <c r="FT442" s="37">
        <v>106.25</v>
      </c>
      <c r="FU442" s="4"/>
      <c r="FV442" s="4" t="s">
        <v>226</v>
      </c>
      <c r="FW442" s="4"/>
      <c r="FX442" s="4"/>
      <c r="FY442" s="4"/>
      <c r="FZ442" s="4"/>
      <c r="GA442" s="4"/>
      <c r="GB442" s="4"/>
      <c r="GC442" s="4"/>
      <c r="GD442" s="10">
        <f t="shared" si="409"/>
        <v>1</v>
      </c>
      <c r="GE442" s="10" t="s">
        <v>230</v>
      </c>
      <c r="GF442" s="37">
        <v>6.25</v>
      </c>
      <c r="GG442" s="4"/>
      <c r="GH442" s="4" t="s">
        <v>226</v>
      </c>
      <c r="GI442" s="4" t="s">
        <v>226</v>
      </c>
      <c r="GJ442" s="4" t="s">
        <v>226</v>
      </c>
      <c r="GK442" s="4"/>
      <c r="GL442" s="4" t="s">
        <v>226</v>
      </c>
      <c r="GM442" s="4" t="s">
        <v>226</v>
      </c>
      <c r="GN442" s="4" t="s">
        <v>226</v>
      </c>
      <c r="GO442" s="4" t="s">
        <v>226</v>
      </c>
      <c r="GP442" s="4" t="s">
        <v>226</v>
      </c>
      <c r="GQ442" s="10">
        <f t="shared" si="410"/>
        <v>8</v>
      </c>
      <c r="GR442" s="10" t="s">
        <v>233</v>
      </c>
      <c r="GS442" s="37">
        <v>44.4444444444444</v>
      </c>
      <c r="GT442" s="4"/>
      <c r="GU442" s="4"/>
      <c r="GV442" s="4"/>
      <c r="GW442" s="4"/>
      <c r="GX442" s="4"/>
      <c r="GY442" s="4" t="s">
        <v>226</v>
      </c>
      <c r="GZ442" s="4"/>
      <c r="HA442" s="10">
        <f t="shared" si="411"/>
        <v>1</v>
      </c>
      <c r="HB442" s="10" t="s">
        <v>230</v>
      </c>
      <c r="HC442" s="37">
        <v>8.33333333333333</v>
      </c>
      <c r="HD442" s="4"/>
      <c r="HE442" s="4" t="s">
        <v>226</v>
      </c>
      <c r="HF442" s="4" t="s">
        <v>226</v>
      </c>
      <c r="HG442" s="4" t="s">
        <v>226</v>
      </c>
      <c r="HH442" s="4" t="s">
        <v>226</v>
      </c>
      <c r="HI442" s="4" t="s">
        <v>226</v>
      </c>
      <c r="HJ442" s="4" t="s">
        <v>226</v>
      </c>
      <c r="HK442" s="4" t="s">
        <v>226</v>
      </c>
      <c r="HL442" s="4" t="s">
        <v>226</v>
      </c>
      <c r="HM442" s="4" t="s">
        <v>226</v>
      </c>
      <c r="HN442" s="10">
        <f t="shared" si="412"/>
        <v>9</v>
      </c>
      <c r="HO442" s="10" t="s">
        <v>233</v>
      </c>
      <c r="HP442" s="37">
        <v>50</v>
      </c>
      <c r="HQ442" s="4"/>
      <c r="HR442" s="4"/>
      <c r="HS442" s="4"/>
      <c r="HT442" s="4"/>
      <c r="HU442" s="4"/>
      <c r="HV442" s="4"/>
      <c r="HW442" s="4"/>
      <c r="HX442" s="10">
        <f t="shared" si="413"/>
        <v>0</v>
      </c>
      <c r="HY442" s="10"/>
      <c r="HZ442" s="41"/>
      <c r="IA442" s="4"/>
      <c r="IB442" s="4" t="s">
        <v>226</v>
      </c>
      <c r="IC442" s="4" t="s">
        <v>226</v>
      </c>
      <c r="ID442" s="4"/>
      <c r="IE442" s="4" t="s">
        <v>226</v>
      </c>
      <c r="IF442" s="4" t="s">
        <v>226</v>
      </c>
      <c r="IG442" s="4" t="s">
        <v>226</v>
      </c>
      <c r="IH442" s="4">
        <v>1</v>
      </c>
      <c r="II442" s="4" t="s">
        <v>226</v>
      </c>
      <c r="IJ442" s="4" t="s">
        <v>226</v>
      </c>
      <c r="IK442" s="4" t="s">
        <v>226</v>
      </c>
      <c r="IL442" s="4"/>
      <c r="IM442" s="10">
        <f t="shared" si="414"/>
        <v>9</v>
      </c>
      <c r="IN442" s="10" t="s">
        <v>233</v>
      </c>
      <c r="IO442" s="37">
        <v>81.8181818181818</v>
      </c>
      <c r="IP442" s="4"/>
      <c r="IQ442" s="4"/>
      <c r="IR442" s="4"/>
      <c r="IS442" s="4"/>
      <c r="IT442" s="4"/>
      <c r="IU442" s="4"/>
      <c r="IV442" s="4"/>
      <c r="IW442" s="10">
        <f t="shared" si="415"/>
        <v>0</v>
      </c>
      <c r="IX442" s="10"/>
      <c r="IY442" s="37"/>
      <c r="IZ442" s="4"/>
      <c r="JA442" s="4" t="s">
        <v>226</v>
      </c>
      <c r="JB442" s="4" t="s">
        <v>226</v>
      </c>
      <c r="JC442" s="4" t="s">
        <v>226</v>
      </c>
      <c r="JD442" s="4" t="s">
        <v>226</v>
      </c>
      <c r="JE442" s="4" t="s">
        <v>226</v>
      </c>
      <c r="JF442" s="4" t="s">
        <v>226</v>
      </c>
      <c r="JG442" s="4">
        <v>1</v>
      </c>
      <c r="JH442" s="4" t="s">
        <v>226</v>
      </c>
      <c r="JI442" s="4"/>
      <c r="JJ442" s="4" t="s">
        <v>226</v>
      </c>
      <c r="JK442" s="10">
        <f t="shared" si="416"/>
        <v>9</v>
      </c>
      <c r="JL442" s="10" t="s">
        <v>233</v>
      </c>
      <c r="JM442" s="37">
        <v>90</v>
      </c>
      <c r="JN442" s="4"/>
      <c r="JO442" s="4" t="s">
        <v>226</v>
      </c>
      <c r="JP442" s="4"/>
      <c r="JQ442" s="4" t="s">
        <v>226</v>
      </c>
      <c r="JR442" s="4"/>
      <c r="JS442" s="4"/>
      <c r="JT442" s="10">
        <f t="shared" si="417"/>
        <v>2</v>
      </c>
      <c r="JU442" s="10" t="s">
        <v>228</v>
      </c>
      <c r="JV442" s="37">
        <v>20</v>
      </c>
      <c r="JW442" s="4"/>
      <c r="JX442" s="6">
        <v>66</v>
      </c>
    </row>
    <row r="443" s="6" customFormat="1" ht="13.9" customHeight="1" spans="1:284">
      <c r="A443" s="7" t="s">
        <v>229</v>
      </c>
      <c r="B443" s="18" t="s">
        <v>625</v>
      </c>
      <c r="C443" s="8" t="s">
        <v>286</v>
      </c>
      <c r="D443" s="4"/>
      <c r="E443" s="4">
        <v>1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9"/>
      <c r="R443" s="4"/>
      <c r="S443" s="4"/>
      <c r="T443" s="4"/>
      <c r="U443" s="4"/>
      <c r="V443" s="4"/>
      <c r="W443" s="10">
        <f t="shared" si="396"/>
        <v>0</v>
      </c>
      <c r="X443" s="10"/>
      <c r="Y443" s="11"/>
      <c r="Z443" s="4"/>
      <c r="AA443" s="4"/>
      <c r="AB443" s="4"/>
      <c r="AC443" s="4"/>
      <c r="AD443" s="4"/>
      <c r="AE443" s="4"/>
      <c r="AF443" s="10">
        <f t="shared" si="397"/>
        <v>0</v>
      </c>
      <c r="AG443" s="10"/>
      <c r="AH443" s="11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10">
        <f t="shared" si="398"/>
        <v>0</v>
      </c>
      <c r="AT443" s="10"/>
      <c r="AU443" s="37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10">
        <f t="shared" si="399"/>
        <v>0</v>
      </c>
      <c r="BG443" s="10"/>
      <c r="BH443" s="37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36">
        <f t="shared" si="400"/>
        <v>0</v>
      </c>
      <c r="BT443" s="10"/>
      <c r="BU443" s="37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36">
        <f t="shared" si="401"/>
        <v>0</v>
      </c>
      <c r="CH443" s="10"/>
      <c r="CI443" s="11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10">
        <f t="shared" si="402"/>
        <v>0</v>
      </c>
      <c r="CU443" s="10"/>
      <c r="CV443" s="37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10">
        <f t="shared" si="403"/>
        <v>0</v>
      </c>
      <c r="DI443" s="10"/>
      <c r="DJ443" s="11"/>
      <c r="DK443" s="4"/>
      <c r="DL443" s="4"/>
      <c r="DM443" s="4"/>
      <c r="DN443" s="4"/>
      <c r="DO443" s="4"/>
      <c r="DP443" s="4"/>
      <c r="DQ443" s="4"/>
      <c r="DR443" s="4"/>
      <c r="DS443" s="4"/>
      <c r="DT443" s="36">
        <f t="shared" si="404"/>
        <v>0</v>
      </c>
      <c r="DU443" s="10"/>
      <c r="DV443" s="37"/>
      <c r="DW443" s="4"/>
      <c r="DX443" s="4"/>
      <c r="DY443" s="4"/>
      <c r="DZ443" s="4"/>
      <c r="EA443" s="4"/>
      <c r="EB443" s="4"/>
      <c r="EC443" s="4"/>
      <c r="ED443" s="4"/>
      <c r="EE443" s="4"/>
      <c r="EF443" s="36">
        <f t="shared" si="405"/>
        <v>0</v>
      </c>
      <c r="EG443" s="10"/>
      <c r="EH443" s="37"/>
      <c r="EI443" s="4"/>
      <c r="EJ443" s="4"/>
      <c r="EK443" s="4"/>
      <c r="EL443" s="4"/>
      <c r="EM443" s="4"/>
      <c r="EN443" s="4"/>
      <c r="EO443" s="4"/>
      <c r="EP443" s="4"/>
      <c r="EQ443" s="4"/>
      <c r="ER443" s="10">
        <f t="shared" si="406"/>
        <v>0</v>
      </c>
      <c r="ES443" s="10"/>
      <c r="ET443" s="37">
        <v>0</v>
      </c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10">
        <f t="shared" si="407"/>
        <v>0</v>
      </c>
      <c r="FG443" s="10"/>
      <c r="FH443" s="37"/>
      <c r="FI443" s="4"/>
      <c r="FJ443" s="4"/>
      <c r="FK443" s="4"/>
      <c r="FL443" s="4"/>
      <c r="FM443" s="4"/>
      <c r="FN443" s="4"/>
      <c r="FO443" s="4"/>
      <c r="FP443" s="4"/>
      <c r="FQ443" s="4"/>
      <c r="FR443" s="10">
        <f t="shared" si="408"/>
        <v>0</v>
      </c>
      <c r="FS443" s="10"/>
      <c r="FT443" s="37">
        <v>0</v>
      </c>
      <c r="FU443" s="4"/>
      <c r="FV443" s="4"/>
      <c r="FW443" s="4"/>
      <c r="FX443" s="4"/>
      <c r="FY443" s="4"/>
      <c r="FZ443" s="4"/>
      <c r="GA443" s="4"/>
      <c r="GB443" s="4"/>
      <c r="GC443" s="4"/>
      <c r="GD443" s="10">
        <f t="shared" si="409"/>
        <v>0</v>
      </c>
      <c r="GE443" s="10"/>
      <c r="GF443" s="37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10">
        <f t="shared" si="410"/>
        <v>0</v>
      </c>
      <c r="GR443" s="10"/>
      <c r="GS443" s="37"/>
      <c r="GT443" s="4"/>
      <c r="GU443" s="4"/>
      <c r="GV443" s="4"/>
      <c r="GW443" s="4"/>
      <c r="GX443" s="4"/>
      <c r="GY443" s="4"/>
      <c r="GZ443" s="4"/>
      <c r="HA443" s="10">
        <f t="shared" si="411"/>
        <v>0</v>
      </c>
      <c r="HB443" s="10"/>
      <c r="HC443" s="37"/>
      <c r="HD443" s="4"/>
      <c r="HE443" s="4"/>
      <c r="HF443" s="34" t="s">
        <v>226</v>
      </c>
      <c r="HG443" s="4"/>
      <c r="HH443" s="4"/>
      <c r="HI443" s="4"/>
      <c r="HJ443" s="4"/>
      <c r="HK443" s="4"/>
      <c r="HL443" s="4"/>
      <c r="HM443" s="34">
        <v>1</v>
      </c>
      <c r="HN443" s="10">
        <f t="shared" si="412"/>
        <v>2</v>
      </c>
      <c r="HO443" s="36" t="s">
        <v>228</v>
      </c>
      <c r="HP443" s="38">
        <v>61.1111111111111</v>
      </c>
      <c r="HQ443" s="34"/>
      <c r="HR443" s="34"/>
      <c r="HS443" s="34"/>
      <c r="HT443" s="34"/>
      <c r="HU443" s="34"/>
      <c r="HV443" s="34"/>
      <c r="HW443" s="34"/>
      <c r="HX443" s="10">
        <f t="shared" si="413"/>
        <v>0</v>
      </c>
      <c r="HY443" s="36"/>
      <c r="HZ443" s="44"/>
      <c r="IA443" s="34"/>
      <c r="IB443" s="4"/>
      <c r="IC443" s="4"/>
      <c r="ID443" s="4"/>
      <c r="IE443" s="4"/>
      <c r="IF443" s="4"/>
      <c r="IG443" s="4"/>
      <c r="IH443" s="34">
        <v>1</v>
      </c>
      <c r="II443" s="4"/>
      <c r="IJ443" s="4"/>
      <c r="IK443" s="4"/>
      <c r="IL443" s="4"/>
      <c r="IM443" s="10">
        <f t="shared" si="414"/>
        <v>1</v>
      </c>
      <c r="IN443" s="10" t="s">
        <v>230</v>
      </c>
      <c r="IO443" s="37">
        <v>45.4545454545455</v>
      </c>
      <c r="IP443" s="4"/>
      <c r="IQ443" s="4"/>
      <c r="IR443" s="4"/>
      <c r="IS443" s="4"/>
      <c r="IT443" s="4"/>
      <c r="IU443" s="4"/>
      <c r="IV443" s="4"/>
      <c r="IW443" s="10">
        <f t="shared" si="415"/>
        <v>0</v>
      </c>
      <c r="IX443" s="10"/>
      <c r="IY443" s="37"/>
      <c r="IZ443" s="4"/>
      <c r="JA443" s="4"/>
      <c r="JB443" s="4"/>
      <c r="JC443" s="4"/>
      <c r="JD443" s="4"/>
      <c r="JE443" s="4"/>
      <c r="JF443" s="4"/>
      <c r="JG443" s="4"/>
      <c r="JH443" s="4"/>
      <c r="JI443" s="4"/>
      <c r="JJ443" s="4"/>
      <c r="JK443" s="10">
        <f t="shared" si="416"/>
        <v>0</v>
      </c>
      <c r="JL443" s="10"/>
      <c r="JM443" s="37"/>
      <c r="JN443" s="4"/>
      <c r="JO443" s="4"/>
      <c r="JP443" s="4"/>
      <c r="JQ443" s="4"/>
      <c r="JR443" s="4"/>
      <c r="JS443" s="4"/>
      <c r="JT443" s="10">
        <f t="shared" si="417"/>
        <v>0</v>
      </c>
      <c r="JU443" s="10"/>
      <c r="JV443" s="37"/>
      <c r="JW443" s="4"/>
      <c r="JX443" s="8">
        <v>3</v>
      </c>
    </row>
    <row r="444" s="6" customFormat="1" ht="13.9" customHeight="1" spans="1:284">
      <c r="A444" s="7" t="s">
        <v>231</v>
      </c>
      <c r="B444" s="18" t="s">
        <v>625</v>
      </c>
      <c r="C444" s="18"/>
      <c r="D444" s="4"/>
      <c r="E444" s="4">
        <v>1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9"/>
      <c r="R444" s="4"/>
      <c r="S444" s="4"/>
      <c r="T444" s="4"/>
      <c r="U444" s="4"/>
      <c r="V444" s="4"/>
      <c r="W444" s="10">
        <f t="shared" si="396"/>
        <v>0</v>
      </c>
      <c r="X444" s="10"/>
      <c r="Y444" s="11"/>
      <c r="Z444" s="4"/>
      <c r="AA444" s="4"/>
      <c r="AB444" s="4"/>
      <c r="AC444" s="4"/>
      <c r="AD444" s="4"/>
      <c r="AE444" s="4"/>
      <c r="AF444" s="10">
        <f t="shared" si="397"/>
        <v>0</v>
      </c>
      <c r="AG444" s="10"/>
      <c r="AH444" s="11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10">
        <f t="shared" si="398"/>
        <v>0</v>
      </c>
      <c r="AT444" s="10"/>
      <c r="AU444" s="37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10">
        <f t="shared" si="399"/>
        <v>0</v>
      </c>
      <c r="BG444" s="10"/>
      <c r="BH444" s="37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36">
        <f t="shared" si="400"/>
        <v>0</v>
      </c>
      <c r="BT444" s="10"/>
      <c r="BU444" s="37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36">
        <f t="shared" si="401"/>
        <v>0</v>
      </c>
      <c r="CH444" s="10"/>
      <c r="CI444" s="11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10">
        <f t="shared" si="402"/>
        <v>0</v>
      </c>
      <c r="CU444" s="10"/>
      <c r="CV444" s="37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10">
        <f t="shared" si="403"/>
        <v>0</v>
      </c>
      <c r="DI444" s="10"/>
      <c r="DJ444" s="11"/>
      <c r="DK444" s="4"/>
      <c r="DL444" s="4"/>
      <c r="DM444" s="4"/>
      <c r="DN444" s="4"/>
      <c r="DO444" s="4"/>
      <c r="DP444" s="4"/>
      <c r="DQ444" s="4"/>
      <c r="DR444" s="4"/>
      <c r="DS444" s="4"/>
      <c r="DT444" s="36">
        <f t="shared" si="404"/>
        <v>0</v>
      </c>
      <c r="DU444" s="10"/>
      <c r="DV444" s="37"/>
      <c r="DW444" s="4"/>
      <c r="DX444" s="4"/>
      <c r="DY444" s="4"/>
      <c r="DZ444" s="4"/>
      <c r="EA444" s="4"/>
      <c r="EB444" s="4"/>
      <c r="EC444" s="4"/>
      <c r="ED444" s="4"/>
      <c r="EE444" s="4"/>
      <c r="EF444" s="36">
        <f t="shared" si="405"/>
        <v>0</v>
      </c>
      <c r="EG444" s="10"/>
      <c r="EH444" s="37"/>
      <c r="EI444" s="4"/>
      <c r="EJ444" s="4"/>
      <c r="EK444" s="4"/>
      <c r="EL444" s="4"/>
      <c r="EM444" s="4"/>
      <c r="EN444" s="4"/>
      <c r="EO444" s="4"/>
      <c r="EP444" s="4"/>
      <c r="EQ444" s="4"/>
      <c r="ER444" s="10">
        <f t="shared" si="406"/>
        <v>0</v>
      </c>
      <c r="ES444" s="10"/>
      <c r="ET444" s="37">
        <v>0</v>
      </c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10">
        <f t="shared" si="407"/>
        <v>0</v>
      </c>
      <c r="FG444" s="10"/>
      <c r="FH444" s="37"/>
      <c r="FI444" s="4"/>
      <c r="FJ444" s="4"/>
      <c r="FK444" s="4"/>
      <c r="FL444" s="4"/>
      <c r="FM444" s="4"/>
      <c r="FN444" s="4"/>
      <c r="FO444" s="4"/>
      <c r="FP444" s="4"/>
      <c r="FQ444" s="4"/>
      <c r="FR444" s="10">
        <f t="shared" si="408"/>
        <v>0</v>
      </c>
      <c r="FS444" s="10"/>
      <c r="FT444" s="37">
        <v>0</v>
      </c>
      <c r="FU444" s="4"/>
      <c r="FV444" s="4"/>
      <c r="FW444" s="4"/>
      <c r="FX444" s="4"/>
      <c r="FY444" s="4"/>
      <c r="FZ444" s="4"/>
      <c r="GA444" s="4"/>
      <c r="GB444" s="4"/>
      <c r="GC444" s="4"/>
      <c r="GD444" s="10">
        <f t="shared" si="409"/>
        <v>0</v>
      </c>
      <c r="GE444" s="10"/>
      <c r="GF444" s="37"/>
      <c r="GG444" s="4"/>
      <c r="GH444" s="4" t="s">
        <v>226</v>
      </c>
      <c r="GI444" s="4"/>
      <c r="GJ444" s="4"/>
      <c r="GK444" s="4"/>
      <c r="GL444" s="4"/>
      <c r="GM444" s="4"/>
      <c r="GN444" s="4"/>
      <c r="GO444" s="4"/>
      <c r="GP444" s="4"/>
      <c r="GQ444" s="10">
        <f t="shared" si="410"/>
        <v>1</v>
      </c>
      <c r="GR444" s="10" t="s">
        <v>230</v>
      </c>
      <c r="GS444" s="37">
        <v>5.55555555555556</v>
      </c>
      <c r="GT444" s="4"/>
      <c r="GU444" s="4"/>
      <c r="GV444" s="4"/>
      <c r="GW444" s="4"/>
      <c r="GX444" s="4"/>
      <c r="GY444" s="4"/>
      <c r="GZ444" s="4"/>
      <c r="HA444" s="10">
        <f t="shared" si="411"/>
        <v>0</v>
      </c>
      <c r="HB444" s="10"/>
      <c r="HC444" s="37"/>
      <c r="HD444" s="4"/>
      <c r="HE444" s="4" t="s">
        <v>226</v>
      </c>
      <c r="HF444" s="4"/>
      <c r="HG444" s="4"/>
      <c r="HH444" s="4" t="s">
        <v>226</v>
      </c>
      <c r="HI444" s="4"/>
      <c r="HJ444" s="4" t="s">
        <v>226</v>
      </c>
      <c r="HK444" s="4"/>
      <c r="HL444" s="4"/>
      <c r="HM444" s="4"/>
      <c r="HN444" s="10">
        <f t="shared" si="412"/>
        <v>3</v>
      </c>
      <c r="HO444" s="10" t="s">
        <v>228</v>
      </c>
      <c r="HP444" s="37">
        <v>16.6666666666667</v>
      </c>
      <c r="HQ444" s="4"/>
      <c r="HR444" s="4"/>
      <c r="HS444" s="4"/>
      <c r="HT444" s="4"/>
      <c r="HU444" s="4"/>
      <c r="HV444" s="4"/>
      <c r="HW444" s="4"/>
      <c r="HX444" s="10">
        <f t="shared" si="413"/>
        <v>0</v>
      </c>
      <c r="HY444" s="10"/>
      <c r="HZ444" s="41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10">
        <f t="shared" si="414"/>
        <v>0</v>
      </c>
      <c r="IN444" s="10"/>
      <c r="IO444" s="37"/>
      <c r="IP444" s="4"/>
      <c r="IQ444" s="4"/>
      <c r="IR444" s="4"/>
      <c r="IS444" s="4"/>
      <c r="IT444" s="4"/>
      <c r="IU444" s="4"/>
      <c r="IV444" s="4"/>
      <c r="IW444" s="10">
        <f t="shared" si="415"/>
        <v>0</v>
      </c>
      <c r="IX444" s="10"/>
      <c r="IY444" s="37"/>
      <c r="IZ444" s="4"/>
      <c r="JA444" s="4" t="s">
        <v>226</v>
      </c>
      <c r="JB444" s="4"/>
      <c r="JC444" s="4"/>
      <c r="JD444" s="4" t="s">
        <v>226</v>
      </c>
      <c r="JE444" s="4"/>
      <c r="JF444" s="4"/>
      <c r="JG444" s="4"/>
      <c r="JH444" s="4"/>
      <c r="JI444" s="4"/>
      <c r="JJ444" s="4"/>
      <c r="JK444" s="10">
        <f t="shared" si="416"/>
        <v>2</v>
      </c>
      <c r="JL444" s="10" t="s">
        <v>230</v>
      </c>
      <c r="JM444" s="37">
        <v>10</v>
      </c>
      <c r="JN444" s="4"/>
      <c r="JO444" s="4" t="s">
        <v>226</v>
      </c>
      <c r="JP444" s="4"/>
      <c r="JQ444" s="4"/>
      <c r="JR444" s="4"/>
      <c r="JS444" s="4"/>
      <c r="JT444" s="10">
        <f t="shared" si="417"/>
        <v>1</v>
      </c>
      <c r="JU444" s="10" t="s">
        <v>230</v>
      </c>
      <c r="JV444" s="37">
        <v>10</v>
      </c>
      <c r="JW444" s="4"/>
      <c r="JX444" s="6">
        <v>7</v>
      </c>
    </row>
    <row r="445" s="6" customFormat="1" ht="13.9" customHeight="1" spans="1:284">
      <c r="A445" s="7" t="s">
        <v>231</v>
      </c>
      <c r="B445" s="18" t="s">
        <v>626</v>
      </c>
      <c r="C445" s="18"/>
      <c r="D445" s="4"/>
      <c r="E445" s="4"/>
      <c r="F445" s="4"/>
      <c r="G445" s="4"/>
      <c r="H445" s="4"/>
      <c r="I445" s="4"/>
      <c r="J445" s="4">
        <v>1</v>
      </c>
      <c r="K445" s="4"/>
      <c r="L445" s="4"/>
      <c r="M445" s="4"/>
      <c r="N445" s="4"/>
      <c r="O445" s="4">
        <v>7</v>
      </c>
      <c r="P445" s="4"/>
      <c r="Q445" s="9">
        <v>6</v>
      </c>
      <c r="R445" s="4"/>
      <c r="S445" s="4"/>
      <c r="T445" s="4"/>
      <c r="U445" s="4"/>
      <c r="V445" s="4"/>
      <c r="W445" s="10">
        <f t="shared" si="396"/>
        <v>0</v>
      </c>
      <c r="X445" s="10"/>
      <c r="Y445" s="11"/>
      <c r="Z445" s="4"/>
      <c r="AA445" s="4"/>
      <c r="AB445" s="4"/>
      <c r="AC445" s="4"/>
      <c r="AD445" s="4"/>
      <c r="AE445" s="4"/>
      <c r="AF445" s="10">
        <f t="shared" si="397"/>
        <v>0</v>
      </c>
      <c r="AG445" s="10"/>
      <c r="AH445" s="11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10">
        <f t="shared" si="398"/>
        <v>0</v>
      </c>
      <c r="AT445" s="10"/>
      <c r="AU445" s="37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10">
        <f t="shared" si="399"/>
        <v>0</v>
      </c>
      <c r="BG445" s="10"/>
      <c r="BH445" s="37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36">
        <f t="shared" si="400"/>
        <v>0</v>
      </c>
      <c r="BT445" s="10"/>
      <c r="BU445" s="37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36">
        <f t="shared" si="401"/>
        <v>0</v>
      </c>
      <c r="CH445" s="10"/>
      <c r="CI445" s="11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10">
        <f t="shared" si="402"/>
        <v>0</v>
      </c>
      <c r="CU445" s="10"/>
      <c r="CV445" s="37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10">
        <f t="shared" si="403"/>
        <v>0</v>
      </c>
      <c r="DI445" s="10"/>
      <c r="DJ445" s="11"/>
      <c r="DK445" s="4"/>
      <c r="DL445" s="4"/>
      <c r="DM445" s="4"/>
      <c r="DN445" s="4"/>
      <c r="DO445" s="4"/>
      <c r="DP445" s="4"/>
      <c r="DQ445" s="4"/>
      <c r="DR445" s="4"/>
      <c r="DS445" s="4"/>
      <c r="DT445" s="36">
        <f t="shared" si="404"/>
        <v>0</v>
      </c>
      <c r="DU445" s="10"/>
      <c r="DV445" s="37"/>
      <c r="DW445" s="4"/>
      <c r="DX445" s="4"/>
      <c r="DY445" s="4"/>
      <c r="DZ445" s="4"/>
      <c r="EA445" s="4"/>
      <c r="EB445" s="4"/>
      <c r="EC445" s="4"/>
      <c r="ED445" s="4"/>
      <c r="EE445" s="4"/>
      <c r="EF445" s="36">
        <f t="shared" si="405"/>
        <v>0</v>
      </c>
      <c r="EG445" s="10"/>
      <c r="EH445" s="37"/>
      <c r="EI445" s="4"/>
      <c r="EJ445" s="4" t="s">
        <v>226</v>
      </c>
      <c r="EK445" s="4" t="s">
        <v>226</v>
      </c>
      <c r="EL445" s="4"/>
      <c r="EM445" s="4" t="s">
        <v>226</v>
      </c>
      <c r="EN445" s="4"/>
      <c r="EO445" s="4"/>
      <c r="EP445" s="4"/>
      <c r="EQ445" s="4"/>
      <c r="ER445" s="10">
        <f t="shared" si="406"/>
        <v>3</v>
      </c>
      <c r="ES445" s="10" t="s">
        <v>228</v>
      </c>
      <c r="ET445" s="37">
        <v>18.75</v>
      </c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10">
        <f t="shared" si="407"/>
        <v>0</v>
      </c>
      <c r="FG445" s="10"/>
      <c r="FH445" s="37"/>
      <c r="FI445" s="4"/>
      <c r="FJ445" s="4"/>
      <c r="FK445" s="4"/>
      <c r="FL445" s="4"/>
      <c r="FM445" s="4"/>
      <c r="FN445" s="4"/>
      <c r="FO445" s="4"/>
      <c r="FP445" s="4"/>
      <c r="FQ445" s="4"/>
      <c r="FR445" s="10">
        <f t="shared" si="408"/>
        <v>0</v>
      </c>
      <c r="FS445" s="10"/>
      <c r="FT445" s="37">
        <v>0</v>
      </c>
      <c r="FU445" s="4"/>
      <c r="FV445" s="4"/>
      <c r="FW445" s="4"/>
      <c r="FX445" s="4"/>
      <c r="FY445" s="4"/>
      <c r="FZ445" s="4"/>
      <c r="GA445" s="4"/>
      <c r="GB445" s="4"/>
      <c r="GC445" s="4"/>
      <c r="GD445" s="10">
        <f t="shared" si="409"/>
        <v>0</v>
      </c>
      <c r="GE445" s="10"/>
      <c r="GF445" s="37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10">
        <f t="shared" si="410"/>
        <v>0</v>
      </c>
      <c r="GR445" s="10"/>
      <c r="GS445" s="37"/>
      <c r="GT445" s="4"/>
      <c r="GU445" s="4"/>
      <c r="GV445" s="4"/>
      <c r="GW445" s="4"/>
      <c r="GX445" s="4"/>
      <c r="GY445" s="4"/>
      <c r="GZ445" s="4"/>
      <c r="HA445" s="10">
        <f t="shared" si="411"/>
        <v>0</v>
      </c>
      <c r="HB445" s="10"/>
      <c r="HC445" s="37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10">
        <f t="shared" si="412"/>
        <v>0</v>
      </c>
      <c r="HO445" s="10"/>
      <c r="HP445" s="37"/>
      <c r="HQ445" s="4"/>
      <c r="HR445" s="4"/>
      <c r="HS445" s="4"/>
      <c r="HT445" s="4"/>
      <c r="HU445" s="4"/>
      <c r="HV445" s="4"/>
      <c r="HW445" s="4"/>
      <c r="HX445" s="10">
        <f t="shared" si="413"/>
        <v>0</v>
      </c>
      <c r="HY445" s="10"/>
      <c r="HZ445" s="41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10">
        <f t="shared" si="414"/>
        <v>0</v>
      </c>
      <c r="IN445" s="10"/>
      <c r="IO445" s="37"/>
      <c r="IP445" s="4"/>
      <c r="IQ445" s="4"/>
      <c r="IR445" s="4"/>
      <c r="IS445" s="4"/>
      <c r="IT445" s="4"/>
      <c r="IU445" s="4"/>
      <c r="IV445" s="4"/>
      <c r="IW445" s="10">
        <f t="shared" si="415"/>
        <v>0</v>
      </c>
      <c r="IX445" s="10"/>
      <c r="IY445" s="37"/>
      <c r="IZ445" s="4"/>
      <c r="JA445" s="4"/>
      <c r="JB445" s="4"/>
      <c r="JC445" s="4"/>
      <c r="JD445" s="4"/>
      <c r="JE445" s="4"/>
      <c r="JF445" s="4"/>
      <c r="JG445" s="4"/>
      <c r="JH445" s="4"/>
      <c r="JI445" s="4"/>
      <c r="JJ445" s="4"/>
      <c r="JK445" s="10">
        <f t="shared" si="416"/>
        <v>0</v>
      </c>
      <c r="JL445" s="10"/>
      <c r="JM445" s="37"/>
      <c r="JN445" s="4"/>
      <c r="JO445" s="4"/>
      <c r="JP445" s="4"/>
      <c r="JQ445" s="4"/>
      <c r="JR445" s="4"/>
      <c r="JS445" s="4"/>
      <c r="JT445" s="10">
        <f t="shared" si="417"/>
        <v>0</v>
      </c>
      <c r="JU445" s="10"/>
      <c r="JV445" s="37"/>
      <c r="JW445" s="4"/>
      <c r="JX445" s="6">
        <v>3</v>
      </c>
    </row>
    <row r="446" s="6" customFormat="1" ht="13.9" customHeight="1" spans="1:284">
      <c r="A446" s="7" t="s">
        <v>229</v>
      </c>
      <c r="B446" s="18" t="s">
        <v>627</v>
      </c>
      <c r="C446" s="8" t="s">
        <v>286</v>
      </c>
      <c r="D446" s="4"/>
      <c r="E446" s="4">
        <v>1</v>
      </c>
      <c r="F446" s="4">
        <v>1</v>
      </c>
      <c r="G446" s="4">
        <v>1</v>
      </c>
      <c r="H446" s="4"/>
      <c r="I446" s="4"/>
      <c r="J446" s="4"/>
      <c r="K446" s="4"/>
      <c r="L446" s="4"/>
      <c r="M446" s="4"/>
      <c r="N446" s="4"/>
      <c r="O446" s="4">
        <v>7</v>
      </c>
      <c r="P446" s="4"/>
      <c r="Q446" s="9">
        <v>6</v>
      </c>
      <c r="R446" s="4"/>
      <c r="S446" s="4"/>
      <c r="T446" s="4"/>
      <c r="U446" s="4"/>
      <c r="V446" s="4"/>
      <c r="W446" s="10">
        <f t="shared" si="396"/>
        <v>0</v>
      </c>
      <c r="X446" s="10"/>
      <c r="Y446" s="11"/>
      <c r="Z446" s="4"/>
      <c r="AA446" s="4"/>
      <c r="AB446" s="4"/>
      <c r="AC446" s="4"/>
      <c r="AD446" s="4"/>
      <c r="AE446" s="4"/>
      <c r="AF446" s="10">
        <f t="shared" si="397"/>
        <v>0</v>
      </c>
      <c r="AG446" s="10"/>
      <c r="AH446" s="11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10">
        <f t="shared" si="398"/>
        <v>0</v>
      </c>
      <c r="AT446" s="10"/>
      <c r="AU446" s="37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10">
        <f t="shared" si="399"/>
        <v>0</v>
      </c>
      <c r="BG446" s="10"/>
      <c r="BH446" s="37"/>
      <c r="BI446" s="4"/>
      <c r="BJ446" s="4"/>
      <c r="BK446" s="34">
        <v>4</v>
      </c>
      <c r="BL446" s="4"/>
      <c r="BM446" s="4"/>
      <c r="BN446" s="4"/>
      <c r="BO446" s="4"/>
      <c r="BP446" s="4"/>
      <c r="BQ446" s="4"/>
      <c r="BR446" s="4"/>
      <c r="BS446" s="36">
        <f t="shared" si="400"/>
        <v>1</v>
      </c>
      <c r="BT446" s="10" t="s">
        <v>230</v>
      </c>
      <c r="BU446" s="37">
        <v>694.444444444444</v>
      </c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36">
        <f t="shared" si="401"/>
        <v>0</v>
      </c>
      <c r="CH446" s="10"/>
      <c r="CI446" s="11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10">
        <f t="shared" si="402"/>
        <v>0</v>
      </c>
      <c r="CU446" s="10"/>
      <c r="CV446" s="37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10">
        <f t="shared" si="403"/>
        <v>0</v>
      </c>
      <c r="DI446" s="10"/>
      <c r="DJ446" s="11"/>
      <c r="DK446" s="4"/>
      <c r="DL446" s="4"/>
      <c r="DM446" s="4"/>
      <c r="DN446" s="4"/>
      <c r="DO446" s="4"/>
      <c r="DP446" s="4"/>
      <c r="DQ446" s="4"/>
      <c r="DR446" s="4"/>
      <c r="DS446" s="4"/>
      <c r="DT446" s="36">
        <f t="shared" si="404"/>
        <v>0</v>
      </c>
      <c r="DU446" s="10"/>
      <c r="DV446" s="37"/>
      <c r="DW446" s="4"/>
      <c r="DX446" s="4"/>
      <c r="DY446" s="4"/>
      <c r="DZ446" s="4"/>
      <c r="EA446" s="4"/>
      <c r="EB446" s="4"/>
      <c r="EC446" s="4"/>
      <c r="ED446" s="4"/>
      <c r="EE446" s="4"/>
      <c r="EF446" s="36">
        <f t="shared" si="405"/>
        <v>0</v>
      </c>
      <c r="EG446" s="10"/>
      <c r="EH446" s="37"/>
      <c r="EI446" s="4"/>
      <c r="EJ446" s="4"/>
      <c r="EK446" s="4"/>
      <c r="EL446" s="4"/>
      <c r="EM446" s="4"/>
      <c r="EN446" s="4"/>
      <c r="EO446" s="4"/>
      <c r="EP446" s="4"/>
      <c r="EQ446" s="4"/>
      <c r="ER446" s="10">
        <f t="shared" si="406"/>
        <v>0</v>
      </c>
      <c r="ES446" s="10"/>
      <c r="ET446" s="37">
        <v>0</v>
      </c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10">
        <f t="shared" si="407"/>
        <v>0</v>
      </c>
      <c r="FG446" s="10"/>
      <c r="FH446" s="37"/>
      <c r="FI446" s="4"/>
      <c r="FJ446" s="4"/>
      <c r="FK446" s="34">
        <v>1</v>
      </c>
      <c r="FL446" s="4"/>
      <c r="FM446" s="4"/>
      <c r="FN446" s="4"/>
      <c r="FO446" s="34">
        <v>1</v>
      </c>
      <c r="FP446" s="4"/>
      <c r="FQ446" s="4"/>
      <c r="FR446" s="10">
        <f t="shared" si="408"/>
        <v>2</v>
      </c>
      <c r="FS446" s="10" t="s">
        <v>228</v>
      </c>
      <c r="FT446" s="37">
        <v>125</v>
      </c>
      <c r="FU446" s="4"/>
      <c r="FV446" s="4"/>
      <c r="FW446" s="4"/>
      <c r="FX446" s="4"/>
      <c r="FY446" s="4"/>
      <c r="FZ446" s="4"/>
      <c r="GA446" s="4"/>
      <c r="GB446" s="4"/>
      <c r="GC446" s="4"/>
      <c r="GD446" s="10">
        <f t="shared" si="409"/>
        <v>0</v>
      </c>
      <c r="GE446" s="10"/>
      <c r="GF446" s="37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10">
        <f t="shared" si="410"/>
        <v>0</v>
      </c>
      <c r="GR446" s="10"/>
      <c r="GS446" s="37"/>
      <c r="GT446" s="4"/>
      <c r="GU446" s="4"/>
      <c r="GV446" s="4"/>
      <c r="GW446" s="4"/>
      <c r="GX446" s="4"/>
      <c r="GY446" s="4"/>
      <c r="GZ446" s="4"/>
      <c r="HA446" s="10">
        <f t="shared" si="411"/>
        <v>0</v>
      </c>
      <c r="HB446" s="10"/>
      <c r="HC446" s="37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10">
        <f t="shared" si="412"/>
        <v>0</v>
      </c>
      <c r="HO446" s="10"/>
      <c r="HP446" s="37"/>
      <c r="HQ446" s="4"/>
      <c r="HR446" s="4"/>
      <c r="HS446" s="4"/>
      <c r="HT446" s="4"/>
      <c r="HU446" s="4"/>
      <c r="HV446" s="4"/>
      <c r="HW446" s="4"/>
      <c r="HX446" s="10">
        <f t="shared" si="413"/>
        <v>0</v>
      </c>
      <c r="HY446" s="10"/>
      <c r="HZ446" s="41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10">
        <f t="shared" si="414"/>
        <v>0</v>
      </c>
      <c r="IN446" s="10"/>
      <c r="IO446" s="37"/>
      <c r="IP446" s="4"/>
      <c r="IQ446" s="4"/>
      <c r="IR446" s="4"/>
      <c r="IS446" s="4"/>
      <c r="IT446" s="4"/>
      <c r="IU446" s="4"/>
      <c r="IV446" s="4"/>
      <c r="IW446" s="10">
        <f t="shared" si="415"/>
        <v>0</v>
      </c>
      <c r="IX446" s="10"/>
      <c r="IY446" s="37"/>
      <c r="IZ446" s="4"/>
      <c r="JA446" s="4"/>
      <c r="JB446" s="4"/>
      <c r="JC446" s="4"/>
      <c r="JD446" s="4"/>
      <c r="JE446" s="4"/>
      <c r="JF446" s="4"/>
      <c r="JG446" s="4"/>
      <c r="JH446" s="4"/>
      <c r="JI446" s="4"/>
      <c r="JJ446" s="4"/>
      <c r="JK446" s="10">
        <f t="shared" si="416"/>
        <v>0</v>
      </c>
      <c r="JL446" s="10"/>
      <c r="JM446" s="37"/>
      <c r="JN446" s="4"/>
      <c r="JO446" s="4"/>
      <c r="JP446" s="4"/>
      <c r="JQ446" s="4"/>
      <c r="JR446" s="4"/>
      <c r="JS446" s="4"/>
      <c r="JT446" s="10">
        <f t="shared" si="417"/>
        <v>0</v>
      </c>
      <c r="JU446" s="10"/>
      <c r="JV446" s="37"/>
      <c r="JW446" s="4"/>
      <c r="JX446" s="8">
        <v>3</v>
      </c>
    </row>
    <row r="447" s="6" customFormat="1" ht="13.9" customHeight="1" spans="1:284">
      <c r="A447" s="7" t="s">
        <v>231</v>
      </c>
      <c r="B447" s="18" t="s">
        <v>627</v>
      </c>
      <c r="C447" s="18"/>
      <c r="D447" s="4"/>
      <c r="E447" s="4">
        <v>1</v>
      </c>
      <c r="F447" s="4">
        <v>1</v>
      </c>
      <c r="G447" s="4">
        <v>1</v>
      </c>
      <c r="H447" s="4"/>
      <c r="I447" s="4"/>
      <c r="J447" s="4"/>
      <c r="K447" s="4"/>
      <c r="L447" s="4"/>
      <c r="M447" s="4"/>
      <c r="N447" s="4"/>
      <c r="O447" s="4">
        <v>7</v>
      </c>
      <c r="P447" s="4"/>
      <c r="Q447" s="9">
        <v>6</v>
      </c>
      <c r="R447" s="4"/>
      <c r="S447" s="4"/>
      <c r="T447" s="4"/>
      <c r="U447" s="4"/>
      <c r="V447" s="4"/>
      <c r="W447" s="10">
        <f t="shared" si="396"/>
        <v>0</v>
      </c>
      <c r="X447" s="10"/>
      <c r="Y447" s="11"/>
      <c r="Z447" s="4"/>
      <c r="AA447" s="4" t="s">
        <v>226</v>
      </c>
      <c r="AB447" s="4" t="s">
        <v>226</v>
      </c>
      <c r="AC447" s="4" t="s">
        <v>226</v>
      </c>
      <c r="AD447" s="4" t="s">
        <v>226</v>
      </c>
      <c r="AE447" s="4" t="s">
        <v>226</v>
      </c>
      <c r="AF447" s="10">
        <f t="shared" si="397"/>
        <v>5</v>
      </c>
      <c r="AG447" s="10" t="s">
        <v>233</v>
      </c>
      <c r="AH447" s="11">
        <v>50</v>
      </c>
      <c r="AI447" s="4"/>
      <c r="AJ447" s="4" t="s">
        <v>226</v>
      </c>
      <c r="AK447" s="4"/>
      <c r="AL447" s="4" t="s">
        <v>226</v>
      </c>
      <c r="AM447" s="4"/>
      <c r="AN447" s="4"/>
      <c r="AO447" s="4">
        <v>2</v>
      </c>
      <c r="AP447" s="4" t="s">
        <v>226</v>
      </c>
      <c r="AQ447" s="4">
        <v>1</v>
      </c>
      <c r="AR447" s="4" t="s">
        <v>226</v>
      </c>
      <c r="AS447" s="10">
        <f t="shared" si="398"/>
        <v>6</v>
      </c>
      <c r="AT447" s="10" t="s">
        <v>227</v>
      </c>
      <c r="AU447" s="37">
        <v>272.222222222222</v>
      </c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10">
        <f t="shared" si="399"/>
        <v>0</v>
      </c>
      <c r="BG447" s="10"/>
      <c r="BH447" s="37"/>
      <c r="BI447" s="4"/>
      <c r="BJ447" s="4"/>
      <c r="BK447" s="4">
        <v>4</v>
      </c>
      <c r="BL447" s="4"/>
      <c r="BM447" s="4"/>
      <c r="BN447" s="4"/>
      <c r="BO447" s="4"/>
      <c r="BP447" s="4"/>
      <c r="BQ447" s="4">
        <v>1</v>
      </c>
      <c r="BR447" s="4"/>
      <c r="BS447" s="36">
        <f t="shared" si="400"/>
        <v>2</v>
      </c>
      <c r="BT447" s="10" t="s">
        <v>228</v>
      </c>
      <c r="BU447" s="37">
        <v>750</v>
      </c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36">
        <f t="shared" si="401"/>
        <v>0</v>
      </c>
      <c r="CH447" s="10"/>
      <c r="CI447" s="11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10">
        <f t="shared" si="402"/>
        <v>0</v>
      </c>
      <c r="CU447" s="10"/>
      <c r="CV447" s="37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10">
        <f t="shared" si="403"/>
        <v>0</v>
      </c>
      <c r="DI447" s="10"/>
      <c r="DJ447" s="11"/>
      <c r="DK447" s="4"/>
      <c r="DL447" s="4"/>
      <c r="DM447" s="4"/>
      <c r="DN447" s="4"/>
      <c r="DO447" s="4"/>
      <c r="DP447" s="4"/>
      <c r="DQ447" s="4"/>
      <c r="DR447" s="4"/>
      <c r="DS447" s="4"/>
      <c r="DT447" s="36">
        <f t="shared" si="404"/>
        <v>0</v>
      </c>
      <c r="DU447" s="10"/>
      <c r="DV447" s="37"/>
      <c r="DW447" s="4"/>
      <c r="DX447" s="4"/>
      <c r="DY447" s="4"/>
      <c r="DZ447" s="4"/>
      <c r="EA447" s="4"/>
      <c r="EB447" s="4"/>
      <c r="EC447" s="4"/>
      <c r="ED447" s="4"/>
      <c r="EE447" s="4"/>
      <c r="EF447" s="36">
        <f t="shared" si="405"/>
        <v>0</v>
      </c>
      <c r="EG447" s="10"/>
      <c r="EH447" s="37"/>
      <c r="EI447" s="4"/>
      <c r="EJ447" s="4" t="s">
        <v>226</v>
      </c>
      <c r="EK447" s="4" t="s">
        <v>226</v>
      </c>
      <c r="EL447" s="4" t="s">
        <v>226</v>
      </c>
      <c r="EM447" s="4">
        <v>2</v>
      </c>
      <c r="EN447" s="4" t="s">
        <v>226</v>
      </c>
      <c r="EO447" s="4">
        <v>1</v>
      </c>
      <c r="EP447" s="4"/>
      <c r="EQ447" s="4">
        <v>2</v>
      </c>
      <c r="ER447" s="10">
        <f t="shared" si="406"/>
        <v>7</v>
      </c>
      <c r="ES447" s="10" t="s">
        <v>233</v>
      </c>
      <c r="ET447" s="37">
        <v>525</v>
      </c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10">
        <f t="shared" si="407"/>
        <v>0</v>
      </c>
      <c r="FG447" s="10"/>
      <c r="FH447" s="37"/>
      <c r="FI447" s="4"/>
      <c r="FJ447" s="4"/>
      <c r="FK447" s="4"/>
      <c r="FL447" s="4"/>
      <c r="FM447" s="4"/>
      <c r="FN447" s="4" t="s">
        <v>226</v>
      </c>
      <c r="FO447" s="4">
        <v>1</v>
      </c>
      <c r="FP447" s="4"/>
      <c r="FQ447" s="4"/>
      <c r="FR447" s="10">
        <f t="shared" si="408"/>
        <v>2</v>
      </c>
      <c r="FS447" s="10" t="s">
        <v>228</v>
      </c>
      <c r="FT447" s="37">
        <v>68.75</v>
      </c>
      <c r="FU447" s="4"/>
      <c r="FV447" s="4"/>
      <c r="FW447" s="4"/>
      <c r="FX447" s="4"/>
      <c r="FY447" s="4"/>
      <c r="FZ447" s="4" t="s">
        <v>226</v>
      </c>
      <c r="GA447" s="4" t="s">
        <v>226</v>
      </c>
      <c r="GB447" s="4"/>
      <c r="GC447" s="4"/>
      <c r="GD447" s="10">
        <f t="shared" si="409"/>
        <v>2</v>
      </c>
      <c r="GE447" s="10" t="s">
        <v>228</v>
      </c>
      <c r="GF447" s="37">
        <v>12.5</v>
      </c>
      <c r="GG447" s="4"/>
      <c r="GH447" s="4" t="s">
        <v>226</v>
      </c>
      <c r="GI447" s="4" t="s">
        <v>226</v>
      </c>
      <c r="GJ447" s="4">
        <v>4</v>
      </c>
      <c r="GK447" s="4">
        <v>4</v>
      </c>
      <c r="GL447" s="4">
        <v>2</v>
      </c>
      <c r="GM447" s="4"/>
      <c r="GN447" s="4" t="s">
        <v>226</v>
      </c>
      <c r="GO447" s="4">
        <v>2</v>
      </c>
      <c r="GP447" s="4">
        <v>4</v>
      </c>
      <c r="GQ447" s="10">
        <f t="shared" si="410"/>
        <v>8</v>
      </c>
      <c r="GR447" s="10" t="s">
        <v>233</v>
      </c>
      <c r="GS447" s="37">
        <v>2488.88888888889</v>
      </c>
      <c r="GT447" s="4"/>
      <c r="GU447" s="4"/>
      <c r="GV447" s="4"/>
      <c r="GW447" s="4"/>
      <c r="GX447" s="4"/>
      <c r="GY447" s="4"/>
      <c r="GZ447" s="4">
        <v>4</v>
      </c>
      <c r="HA447" s="10">
        <f t="shared" si="411"/>
        <v>1</v>
      </c>
      <c r="HB447" s="10" t="s">
        <v>230</v>
      </c>
      <c r="HC447" s="37">
        <v>1041.66666666667</v>
      </c>
      <c r="HD447" s="4"/>
      <c r="HE447" s="4"/>
      <c r="HF447" s="4"/>
      <c r="HG447" s="4" t="s">
        <v>226</v>
      </c>
      <c r="HH447" s="4"/>
      <c r="HI447" s="4">
        <v>2</v>
      </c>
      <c r="HJ447" s="4">
        <v>1</v>
      </c>
      <c r="HK447" s="4"/>
      <c r="HL447" s="4" t="s">
        <v>226</v>
      </c>
      <c r="HM447" s="4"/>
      <c r="HN447" s="10">
        <f t="shared" si="412"/>
        <v>4</v>
      </c>
      <c r="HO447" s="10" t="s">
        <v>232</v>
      </c>
      <c r="HP447" s="37">
        <v>261.111111111111</v>
      </c>
      <c r="HQ447" s="4"/>
      <c r="HR447" s="4"/>
      <c r="HS447" s="4"/>
      <c r="HT447" s="4"/>
      <c r="HU447" s="4"/>
      <c r="HV447" s="4"/>
      <c r="HW447" s="4"/>
      <c r="HX447" s="10">
        <f t="shared" si="413"/>
        <v>0</v>
      </c>
      <c r="HY447" s="10"/>
      <c r="HZ447" s="41"/>
      <c r="IA447" s="4"/>
      <c r="IB447" s="4"/>
      <c r="IC447" s="4"/>
      <c r="ID447" s="4"/>
      <c r="IE447" s="4"/>
      <c r="IF447" s="4" t="s">
        <v>226</v>
      </c>
      <c r="IG447" s="4" t="s">
        <v>226</v>
      </c>
      <c r="IH447" s="4"/>
      <c r="II447" s="4" t="s">
        <v>226</v>
      </c>
      <c r="IJ447" s="4"/>
      <c r="IK447" s="4"/>
      <c r="IL447" s="4"/>
      <c r="IM447" s="10">
        <f t="shared" si="414"/>
        <v>3</v>
      </c>
      <c r="IN447" s="10" t="s">
        <v>228</v>
      </c>
      <c r="IO447" s="37">
        <v>13.6363636363636</v>
      </c>
      <c r="IP447" s="4"/>
      <c r="IQ447" s="4">
        <v>1</v>
      </c>
      <c r="IR447" s="4"/>
      <c r="IS447" s="4" t="s">
        <v>226</v>
      </c>
      <c r="IT447" s="4" t="s">
        <v>226</v>
      </c>
      <c r="IU447" s="4"/>
      <c r="IV447" s="4">
        <v>1</v>
      </c>
      <c r="IW447" s="10">
        <f t="shared" si="415"/>
        <v>4</v>
      </c>
      <c r="IX447" s="10" t="s">
        <v>227</v>
      </c>
      <c r="IY447" s="37">
        <v>183.333333333333</v>
      </c>
      <c r="IZ447" s="4"/>
      <c r="JA447" s="4"/>
      <c r="JB447" s="4"/>
      <c r="JC447" s="4" t="s">
        <v>226</v>
      </c>
      <c r="JD447" s="4"/>
      <c r="JE447" s="4" t="s">
        <v>226</v>
      </c>
      <c r="JF447" s="4" t="s">
        <v>226</v>
      </c>
      <c r="JG447" s="4"/>
      <c r="JH447" s="4"/>
      <c r="JI447" s="4" t="s">
        <v>226</v>
      </c>
      <c r="JJ447" s="4"/>
      <c r="JK447" s="10">
        <f t="shared" si="416"/>
        <v>4</v>
      </c>
      <c r="JL447" s="10" t="s">
        <v>228</v>
      </c>
      <c r="JM447" s="37">
        <v>20</v>
      </c>
      <c r="JN447" s="4"/>
      <c r="JO447" s="4"/>
      <c r="JP447" s="4"/>
      <c r="JQ447" s="4"/>
      <c r="JR447" s="4"/>
      <c r="JS447" s="4"/>
      <c r="JT447" s="10">
        <f t="shared" si="417"/>
        <v>0</v>
      </c>
      <c r="JU447" s="10"/>
      <c r="JV447" s="37"/>
      <c r="JW447" s="4"/>
      <c r="JX447" s="6">
        <v>48</v>
      </c>
    </row>
    <row r="448" s="6" customFormat="1" ht="13.9" customHeight="1" spans="1:284">
      <c r="A448" s="7" t="s">
        <v>231</v>
      </c>
      <c r="B448" s="18" t="s">
        <v>628</v>
      </c>
      <c r="C448" s="18"/>
      <c r="D448" s="4"/>
      <c r="E448" s="4"/>
      <c r="F448" s="4"/>
      <c r="G448" s="4"/>
      <c r="H448" s="4">
        <v>1</v>
      </c>
      <c r="I448" s="4"/>
      <c r="J448" s="4">
        <v>1</v>
      </c>
      <c r="K448" s="4">
        <v>1</v>
      </c>
      <c r="L448" s="4"/>
      <c r="M448" s="4"/>
      <c r="N448" s="4"/>
      <c r="O448" s="4">
        <v>8</v>
      </c>
      <c r="P448" s="4">
        <v>7</v>
      </c>
      <c r="Q448" s="9">
        <v>5</v>
      </c>
      <c r="R448" s="4"/>
      <c r="S448" s="4"/>
      <c r="T448" s="4"/>
      <c r="U448" s="4"/>
      <c r="V448" s="4"/>
      <c r="W448" s="10">
        <f t="shared" si="396"/>
        <v>0</v>
      </c>
      <c r="X448" s="10"/>
      <c r="Y448" s="11"/>
      <c r="Z448" s="4"/>
      <c r="AA448" s="4"/>
      <c r="AB448" s="4"/>
      <c r="AC448" s="4"/>
      <c r="AD448" s="4"/>
      <c r="AE448" s="4"/>
      <c r="AF448" s="10">
        <f t="shared" si="397"/>
        <v>0</v>
      </c>
      <c r="AG448" s="10"/>
      <c r="AH448" s="11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10">
        <f t="shared" si="398"/>
        <v>0</v>
      </c>
      <c r="AT448" s="10"/>
      <c r="AU448" s="37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10">
        <f t="shared" si="399"/>
        <v>0</v>
      </c>
      <c r="BG448" s="10"/>
      <c r="BH448" s="37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36">
        <f t="shared" si="400"/>
        <v>0</v>
      </c>
      <c r="BT448" s="10"/>
      <c r="BU448" s="37"/>
      <c r="BV448" s="4"/>
      <c r="BW448" s="4"/>
      <c r="BX448" s="4" t="s">
        <v>226</v>
      </c>
      <c r="BY448" s="4"/>
      <c r="BZ448" s="4"/>
      <c r="CA448" s="4"/>
      <c r="CB448" s="4"/>
      <c r="CC448" s="4"/>
      <c r="CD448" s="4"/>
      <c r="CE448" s="4"/>
      <c r="CF448" s="4" t="s">
        <v>226</v>
      </c>
      <c r="CG448" s="36">
        <f t="shared" si="401"/>
        <v>2</v>
      </c>
      <c r="CH448" s="10" t="s">
        <v>230</v>
      </c>
      <c r="CI448" s="11">
        <v>10</v>
      </c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10">
        <f t="shared" si="402"/>
        <v>0</v>
      </c>
      <c r="CU448" s="10"/>
      <c r="CV448" s="37"/>
      <c r="CW448" s="4"/>
      <c r="CX448" s="4" t="s">
        <v>226</v>
      </c>
      <c r="CY448" s="4" t="s">
        <v>226</v>
      </c>
      <c r="CZ448" s="4" t="s">
        <v>226</v>
      </c>
      <c r="DA448" s="4"/>
      <c r="DB448" s="4"/>
      <c r="DC448" s="4" t="s">
        <v>226</v>
      </c>
      <c r="DD448" s="4" t="s">
        <v>226</v>
      </c>
      <c r="DE448" s="4" t="s">
        <v>226</v>
      </c>
      <c r="DF448" s="4" t="s">
        <v>226</v>
      </c>
      <c r="DG448" s="4"/>
      <c r="DH448" s="10">
        <f t="shared" si="403"/>
        <v>7</v>
      </c>
      <c r="DI448" s="10" t="s">
        <v>227</v>
      </c>
      <c r="DJ448" s="11">
        <v>35</v>
      </c>
      <c r="DK448" s="4"/>
      <c r="DL448" s="4"/>
      <c r="DM448" s="4"/>
      <c r="DN448" s="4"/>
      <c r="DO448" s="4"/>
      <c r="DP448" s="4"/>
      <c r="DQ448" s="4"/>
      <c r="DR448" s="4"/>
      <c r="DS448" s="4"/>
      <c r="DT448" s="36">
        <f t="shared" si="404"/>
        <v>0</v>
      </c>
      <c r="DU448" s="10"/>
      <c r="DV448" s="37"/>
      <c r="DW448" s="4"/>
      <c r="DX448" s="4"/>
      <c r="DY448" s="4"/>
      <c r="DZ448" s="4"/>
      <c r="EA448" s="4"/>
      <c r="EB448" s="4"/>
      <c r="EC448" s="4"/>
      <c r="ED448" s="4"/>
      <c r="EE448" s="4"/>
      <c r="EF448" s="36">
        <f t="shared" si="405"/>
        <v>0</v>
      </c>
      <c r="EG448" s="10"/>
      <c r="EH448" s="37"/>
      <c r="EI448" s="4"/>
      <c r="EJ448" s="4"/>
      <c r="EK448" s="4"/>
      <c r="EL448" s="4"/>
      <c r="EM448" s="4"/>
      <c r="EN448" s="4"/>
      <c r="EO448" s="4"/>
      <c r="EP448" s="4"/>
      <c r="EQ448" s="4"/>
      <c r="ER448" s="10">
        <f t="shared" si="406"/>
        <v>0</v>
      </c>
      <c r="ES448" s="10"/>
      <c r="ET448" s="37">
        <v>0</v>
      </c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10">
        <f t="shared" si="407"/>
        <v>0</v>
      </c>
      <c r="FG448" s="10"/>
      <c r="FH448" s="37"/>
      <c r="FI448" s="4"/>
      <c r="FJ448" s="4"/>
      <c r="FK448" s="4"/>
      <c r="FL448" s="4"/>
      <c r="FM448" s="4"/>
      <c r="FN448" s="4"/>
      <c r="FO448" s="4"/>
      <c r="FP448" s="4"/>
      <c r="FQ448" s="4"/>
      <c r="FR448" s="10">
        <f t="shared" si="408"/>
        <v>0</v>
      </c>
      <c r="FS448" s="10"/>
      <c r="FT448" s="37">
        <v>0</v>
      </c>
      <c r="FU448" s="4"/>
      <c r="FV448" s="4"/>
      <c r="FW448" s="4"/>
      <c r="FX448" s="4"/>
      <c r="FY448" s="4"/>
      <c r="FZ448" s="4"/>
      <c r="GA448" s="4"/>
      <c r="GB448" s="4"/>
      <c r="GC448" s="4"/>
      <c r="GD448" s="10">
        <f t="shared" si="409"/>
        <v>0</v>
      </c>
      <c r="GE448" s="10"/>
      <c r="GF448" s="37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10">
        <f t="shared" si="410"/>
        <v>0</v>
      </c>
      <c r="GR448" s="10"/>
      <c r="GS448" s="37"/>
      <c r="GT448" s="4"/>
      <c r="GU448" s="4"/>
      <c r="GV448" s="4"/>
      <c r="GW448" s="4"/>
      <c r="GX448" s="4" t="s">
        <v>226</v>
      </c>
      <c r="GY448" s="4"/>
      <c r="GZ448" s="4"/>
      <c r="HA448" s="10">
        <f t="shared" si="411"/>
        <v>1</v>
      </c>
      <c r="HB448" s="10" t="s">
        <v>230</v>
      </c>
      <c r="HC448" s="37">
        <v>8.33333333333333</v>
      </c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10">
        <f t="shared" si="412"/>
        <v>0</v>
      </c>
      <c r="HO448" s="10"/>
      <c r="HP448" s="37"/>
      <c r="HQ448" s="4"/>
      <c r="HR448" s="4" t="s">
        <v>226</v>
      </c>
      <c r="HS448" s="4"/>
      <c r="HT448" s="4"/>
      <c r="HU448" s="4"/>
      <c r="HV448" s="4"/>
      <c r="HW448" s="4" t="s">
        <v>226</v>
      </c>
      <c r="HX448" s="10">
        <f t="shared" si="413"/>
        <v>2</v>
      </c>
      <c r="HY448" s="10" t="s">
        <v>228</v>
      </c>
      <c r="HZ448" s="41">
        <v>16.6666666666667</v>
      </c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10">
        <f t="shared" si="414"/>
        <v>0</v>
      </c>
      <c r="IN448" s="10"/>
      <c r="IO448" s="37"/>
      <c r="IP448" s="4"/>
      <c r="IQ448" s="4"/>
      <c r="IR448" s="4"/>
      <c r="IS448" s="4"/>
      <c r="IT448" s="4"/>
      <c r="IU448" s="4"/>
      <c r="IV448" s="4"/>
      <c r="IW448" s="10">
        <f t="shared" si="415"/>
        <v>0</v>
      </c>
      <c r="IX448" s="10"/>
      <c r="IY448" s="37"/>
      <c r="IZ448" s="4"/>
      <c r="JA448" s="4"/>
      <c r="JB448" s="4"/>
      <c r="JC448" s="4"/>
      <c r="JD448" s="4"/>
      <c r="JE448" s="4"/>
      <c r="JF448" s="4"/>
      <c r="JG448" s="4"/>
      <c r="JH448" s="4"/>
      <c r="JI448" s="4"/>
      <c r="JJ448" s="4"/>
      <c r="JK448" s="10">
        <f t="shared" si="416"/>
        <v>0</v>
      </c>
      <c r="JL448" s="10"/>
      <c r="JM448" s="37"/>
      <c r="JN448" s="4"/>
      <c r="JO448" s="4"/>
      <c r="JP448" s="4"/>
      <c r="JQ448" s="4"/>
      <c r="JR448" s="4"/>
      <c r="JS448" s="4"/>
      <c r="JT448" s="10">
        <f t="shared" si="417"/>
        <v>0</v>
      </c>
      <c r="JU448" s="10"/>
      <c r="JV448" s="37"/>
      <c r="JW448" s="4"/>
      <c r="JX448" s="6">
        <v>12</v>
      </c>
    </row>
    <row r="449" s="6" customFormat="1" ht="13.9" customHeight="1" spans="1:284">
      <c r="A449" s="7" t="s">
        <v>231</v>
      </c>
      <c r="B449" s="18" t="s">
        <v>629</v>
      </c>
      <c r="C449" s="18"/>
      <c r="D449" s="4"/>
      <c r="E449" s="4">
        <v>1</v>
      </c>
      <c r="F449" s="4"/>
      <c r="G449" s="4"/>
      <c r="H449" s="4">
        <v>1</v>
      </c>
      <c r="I449" s="4"/>
      <c r="J449" s="4"/>
      <c r="K449" s="4"/>
      <c r="L449" s="4"/>
      <c r="M449" s="4"/>
      <c r="N449" s="4"/>
      <c r="O449" s="4">
        <v>5</v>
      </c>
      <c r="P449" s="4"/>
      <c r="Q449" s="9">
        <v>4</v>
      </c>
      <c r="R449" s="4"/>
      <c r="S449" s="4"/>
      <c r="T449" s="4"/>
      <c r="U449" s="4"/>
      <c r="V449" s="4"/>
      <c r="W449" s="10">
        <f t="shared" si="396"/>
        <v>0</v>
      </c>
      <c r="X449" s="10"/>
      <c r="Y449" s="11"/>
      <c r="Z449" s="4"/>
      <c r="AA449" s="4"/>
      <c r="AB449" s="4"/>
      <c r="AC449" s="4"/>
      <c r="AD449" s="4"/>
      <c r="AE449" s="4"/>
      <c r="AF449" s="10">
        <f t="shared" si="397"/>
        <v>0</v>
      </c>
      <c r="AG449" s="10"/>
      <c r="AH449" s="11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10">
        <f t="shared" si="398"/>
        <v>0</v>
      </c>
      <c r="AT449" s="10"/>
      <c r="AU449" s="37"/>
      <c r="AV449" s="4"/>
      <c r="AW449" s="4"/>
      <c r="AX449" s="4"/>
      <c r="AY449" s="4"/>
      <c r="AZ449" s="4" t="s">
        <v>226</v>
      </c>
      <c r="BA449" s="4"/>
      <c r="BB449" s="4"/>
      <c r="BC449" s="4"/>
      <c r="BD449" s="4"/>
      <c r="BE449" s="4"/>
      <c r="BF449" s="10">
        <f t="shared" si="399"/>
        <v>1</v>
      </c>
      <c r="BG449" s="10" t="s">
        <v>230</v>
      </c>
      <c r="BH449" s="37">
        <v>5.55555555555556</v>
      </c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36">
        <f t="shared" si="400"/>
        <v>0</v>
      </c>
      <c r="BT449" s="10"/>
      <c r="BU449" s="37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36">
        <f t="shared" si="401"/>
        <v>0</v>
      </c>
      <c r="CH449" s="10"/>
      <c r="CI449" s="11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10">
        <f t="shared" si="402"/>
        <v>0</v>
      </c>
      <c r="CU449" s="10"/>
      <c r="CV449" s="37"/>
      <c r="CW449" s="4"/>
      <c r="CX449" s="4">
        <v>1</v>
      </c>
      <c r="CY449" s="4" t="s">
        <v>226</v>
      </c>
      <c r="CZ449" s="4" t="s">
        <v>226</v>
      </c>
      <c r="DA449" s="4"/>
      <c r="DB449" s="4"/>
      <c r="DC449" s="4" t="s">
        <v>226</v>
      </c>
      <c r="DD449" s="4">
        <v>1</v>
      </c>
      <c r="DE449" s="4">
        <v>1</v>
      </c>
      <c r="DF449" s="4" t="s">
        <v>226</v>
      </c>
      <c r="DG449" s="4"/>
      <c r="DH449" s="10">
        <f t="shared" si="403"/>
        <v>7</v>
      </c>
      <c r="DI449" s="10" t="s">
        <v>227</v>
      </c>
      <c r="DJ449" s="11">
        <v>170</v>
      </c>
      <c r="DK449" s="4"/>
      <c r="DL449" s="4"/>
      <c r="DM449" s="4"/>
      <c r="DN449" s="4"/>
      <c r="DO449" s="4"/>
      <c r="DP449" s="4"/>
      <c r="DQ449" s="4"/>
      <c r="DR449" s="4"/>
      <c r="DS449" s="4"/>
      <c r="DT449" s="36">
        <f t="shared" si="404"/>
        <v>0</v>
      </c>
      <c r="DU449" s="10"/>
      <c r="DV449" s="37"/>
      <c r="DW449" s="4"/>
      <c r="DX449" s="4"/>
      <c r="DY449" s="4"/>
      <c r="DZ449" s="4"/>
      <c r="EA449" s="4"/>
      <c r="EB449" s="4"/>
      <c r="EC449" s="4"/>
      <c r="ED449" s="4"/>
      <c r="EE449" s="4"/>
      <c r="EF449" s="36">
        <f t="shared" si="405"/>
        <v>0</v>
      </c>
      <c r="EG449" s="10"/>
      <c r="EH449" s="37"/>
      <c r="EI449" s="4"/>
      <c r="EJ449" s="4"/>
      <c r="EK449" s="4"/>
      <c r="EL449" s="4"/>
      <c r="EM449" s="4"/>
      <c r="EN449" s="4"/>
      <c r="EO449" s="4"/>
      <c r="EP449" s="4"/>
      <c r="EQ449" s="4"/>
      <c r="ER449" s="10">
        <f t="shared" si="406"/>
        <v>0</v>
      </c>
      <c r="ES449" s="10"/>
      <c r="ET449" s="37">
        <v>0</v>
      </c>
      <c r="EU449" s="4"/>
      <c r="EV449" s="4"/>
      <c r="EW449" s="4"/>
      <c r="EX449" s="4"/>
      <c r="EY449" s="4"/>
      <c r="EZ449" s="4"/>
      <c r="FA449" s="4"/>
      <c r="FB449" s="4" t="s">
        <v>226</v>
      </c>
      <c r="FC449" s="4"/>
      <c r="FD449" s="4">
        <v>1</v>
      </c>
      <c r="FE449" s="4"/>
      <c r="FF449" s="10">
        <f t="shared" si="407"/>
        <v>2</v>
      </c>
      <c r="FG449" s="10" t="s">
        <v>230</v>
      </c>
      <c r="FH449" s="37">
        <v>55</v>
      </c>
      <c r="FI449" s="4"/>
      <c r="FJ449" s="4"/>
      <c r="FK449" s="4"/>
      <c r="FL449" s="4" t="s">
        <v>226</v>
      </c>
      <c r="FM449" s="4">
        <v>1</v>
      </c>
      <c r="FN449" s="4" t="s">
        <v>226</v>
      </c>
      <c r="FO449" s="4" t="s">
        <v>226</v>
      </c>
      <c r="FP449" s="4"/>
      <c r="FQ449" s="4"/>
      <c r="FR449" s="10">
        <f t="shared" si="408"/>
        <v>4</v>
      </c>
      <c r="FS449" s="10" t="s">
        <v>232</v>
      </c>
      <c r="FT449" s="37">
        <v>81.25</v>
      </c>
      <c r="FU449" s="4"/>
      <c r="FV449" s="4" t="s">
        <v>226</v>
      </c>
      <c r="FW449" s="4"/>
      <c r="FX449" s="4"/>
      <c r="FY449" s="4"/>
      <c r="FZ449" s="4" t="s">
        <v>226</v>
      </c>
      <c r="GA449" s="4" t="s">
        <v>226</v>
      </c>
      <c r="GB449" s="4" t="s">
        <v>226</v>
      </c>
      <c r="GC449" s="4"/>
      <c r="GD449" s="10">
        <f t="shared" si="409"/>
        <v>4</v>
      </c>
      <c r="GE449" s="10" t="s">
        <v>232</v>
      </c>
      <c r="GF449" s="37">
        <v>25</v>
      </c>
      <c r="GG449" s="4"/>
      <c r="GH449" s="4" t="s">
        <v>226</v>
      </c>
      <c r="GI449" s="4"/>
      <c r="GJ449" s="4"/>
      <c r="GK449" s="4"/>
      <c r="GL449" s="4"/>
      <c r="GM449" s="4"/>
      <c r="GN449" s="4"/>
      <c r="GO449" s="4"/>
      <c r="GP449" s="4"/>
      <c r="GQ449" s="10">
        <f t="shared" si="410"/>
        <v>1</v>
      </c>
      <c r="GR449" s="10" t="s">
        <v>230</v>
      </c>
      <c r="GS449" s="37">
        <v>5.55555555555556</v>
      </c>
      <c r="GT449" s="4"/>
      <c r="GU449" s="4"/>
      <c r="GV449" s="4"/>
      <c r="GW449" s="4" t="s">
        <v>226</v>
      </c>
      <c r="GX449" s="4"/>
      <c r="GY449" s="4"/>
      <c r="GZ449" s="4"/>
      <c r="HA449" s="10">
        <f t="shared" si="411"/>
        <v>1</v>
      </c>
      <c r="HB449" s="10" t="s">
        <v>230</v>
      </c>
      <c r="HC449" s="37">
        <v>8.33333333333333</v>
      </c>
      <c r="HD449" s="4"/>
      <c r="HE449" s="4" t="s">
        <v>226</v>
      </c>
      <c r="HF449" s="4" t="s">
        <v>226</v>
      </c>
      <c r="HG449" s="4" t="s">
        <v>226</v>
      </c>
      <c r="HH449" s="4" t="s">
        <v>226</v>
      </c>
      <c r="HI449" s="4" t="s">
        <v>226</v>
      </c>
      <c r="HJ449" s="4" t="s">
        <v>226</v>
      </c>
      <c r="HK449" s="4" t="s">
        <v>226</v>
      </c>
      <c r="HL449" s="4" t="s">
        <v>226</v>
      </c>
      <c r="HM449" s="4" t="s">
        <v>226</v>
      </c>
      <c r="HN449" s="10">
        <f t="shared" si="412"/>
        <v>9</v>
      </c>
      <c r="HO449" s="10" t="s">
        <v>233</v>
      </c>
      <c r="HP449" s="37">
        <v>50</v>
      </c>
      <c r="HQ449" s="4"/>
      <c r="HR449" s="4"/>
      <c r="HS449" s="4"/>
      <c r="HT449" s="4"/>
      <c r="HU449" s="4"/>
      <c r="HV449" s="4"/>
      <c r="HW449" s="4"/>
      <c r="HX449" s="10">
        <f t="shared" si="413"/>
        <v>0</v>
      </c>
      <c r="HY449" s="10"/>
      <c r="HZ449" s="41"/>
      <c r="IA449" s="4"/>
      <c r="IB449" s="4" t="s">
        <v>226</v>
      </c>
      <c r="IC449" s="4">
        <v>1</v>
      </c>
      <c r="ID449" s="4">
        <v>1</v>
      </c>
      <c r="IE449" s="4" t="s">
        <v>226</v>
      </c>
      <c r="IF449" s="4" t="s">
        <v>226</v>
      </c>
      <c r="IG449" s="4" t="s">
        <v>226</v>
      </c>
      <c r="IH449" s="4"/>
      <c r="II449" s="4"/>
      <c r="IJ449" s="4" t="s">
        <v>226</v>
      </c>
      <c r="IK449" s="4" t="s">
        <v>226</v>
      </c>
      <c r="IL449" s="4"/>
      <c r="IM449" s="10">
        <f t="shared" si="414"/>
        <v>8</v>
      </c>
      <c r="IN449" s="10" t="s">
        <v>227</v>
      </c>
      <c r="IO449" s="37">
        <v>118.181818181818</v>
      </c>
      <c r="IP449" s="4"/>
      <c r="IQ449" s="4"/>
      <c r="IR449" s="4" t="s">
        <v>226</v>
      </c>
      <c r="IS449" s="4"/>
      <c r="IT449" s="4" t="s">
        <v>226</v>
      </c>
      <c r="IU449" s="4">
        <v>1</v>
      </c>
      <c r="IV449" s="4"/>
      <c r="IW449" s="10">
        <f t="shared" si="415"/>
        <v>3</v>
      </c>
      <c r="IX449" s="10" t="s">
        <v>232</v>
      </c>
      <c r="IY449" s="37">
        <v>100</v>
      </c>
      <c r="IZ449" s="4"/>
      <c r="JA449" s="4" t="s">
        <v>226</v>
      </c>
      <c r="JB449" s="4" t="s">
        <v>226</v>
      </c>
      <c r="JC449" s="4"/>
      <c r="JD449" s="4" t="s">
        <v>226</v>
      </c>
      <c r="JE449" s="4" t="s">
        <v>226</v>
      </c>
      <c r="JF449" s="4"/>
      <c r="JG449" s="4"/>
      <c r="JH449" s="4" t="s">
        <v>226</v>
      </c>
      <c r="JI449" s="4" t="s">
        <v>226</v>
      </c>
      <c r="JJ449" s="4" t="s">
        <v>226</v>
      </c>
      <c r="JK449" s="10">
        <f t="shared" si="416"/>
        <v>7</v>
      </c>
      <c r="JL449" s="10" t="s">
        <v>227</v>
      </c>
      <c r="JM449" s="37">
        <v>35</v>
      </c>
      <c r="JN449" s="4"/>
      <c r="JO449" s="4">
        <v>2</v>
      </c>
      <c r="JP449" s="4"/>
      <c r="JQ449" s="4">
        <v>2</v>
      </c>
      <c r="JR449" s="4"/>
      <c r="JS449" s="4"/>
      <c r="JT449" s="10">
        <f t="shared" si="417"/>
        <v>2</v>
      </c>
      <c r="JU449" s="10" t="s">
        <v>228</v>
      </c>
      <c r="JV449" s="37">
        <v>700</v>
      </c>
      <c r="JW449" s="4"/>
      <c r="JX449" s="6">
        <v>49</v>
      </c>
    </row>
    <row r="450" s="6" customFormat="1" ht="13.9" customHeight="1" spans="1:284">
      <c r="A450" s="7" t="s">
        <v>223</v>
      </c>
      <c r="B450" s="18" t="s">
        <v>630</v>
      </c>
      <c r="C450" s="8" t="s">
        <v>323</v>
      </c>
      <c r="D450" s="4"/>
      <c r="E450" s="4">
        <v>1</v>
      </c>
      <c r="F450" s="4"/>
      <c r="G450" s="4"/>
      <c r="H450" s="4"/>
      <c r="I450" s="4">
        <v>1</v>
      </c>
      <c r="J450" s="4"/>
      <c r="K450" s="4"/>
      <c r="L450" s="4">
        <v>1</v>
      </c>
      <c r="M450" s="4"/>
      <c r="N450" s="4"/>
      <c r="O450" s="4">
        <v>6</v>
      </c>
      <c r="P450" s="4">
        <v>4</v>
      </c>
      <c r="Q450" s="9"/>
      <c r="R450" s="4"/>
      <c r="S450" s="4"/>
      <c r="T450" s="4"/>
      <c r="U450" s="4"/>
      <c r="V450" s="4"/>
      <c r="W450" s="10">
        <f t="shared" si="396"/>
        <v>0</v>
      </c>
      <c r="X450" s="10"/>
      <c r="Y450" s="11"/>
      <c r="Z450" s="4"/>
      <c r="AA450" s="4"/>
      <c r="AB450" s="4"/>
      <c r="AC450" s="4"/>
      <c r="AD450" s="4"/>
      <c r="AE450" s="4"/>
      <c r="AF450" s="10">
        <f t="shared" si="397"/>
        <v>0</v>
      </c>
      <c r="AG450" s="10"/>
      <c r="AH450" s="11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10">
        <f t="shared" si="398"/>
        <v>0</v>
      </c>
      <c r="AT450" s="10"/>
      <c r="AU450" s="37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10">
        <f t="shared" si="399"/>
        <v>0</v>
      </c>
      <c r="BG450" s="10"/>
      <c r="BH450" s="37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36">
        <f t="shared" si="400"/>
        <v>0</v>
      </c>
      <c r="BT450" s="10"/>
      <c r="BU450" s="37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36">
        <f t="shared" si="401"/>
        <v>0</v>
      </c>
      <c r="CH450" s="10"/>
      <c r="CI450" s="11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10">
        <f t="shared" si="402"/>
        <v>0</v>
      </c>
      <c r="CU450" s="10"/>
      <c r="CV450" s="37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10">
        <f t="shared" si="403"/>
        <v>0</v>
      </c>
      <c r="DI450" s="10"/>
      <c r="DJ450" s="11"/>
      <c r="DK450" s="4"/>
      <c r="DL450" s="4"/>
      <c r="DM450" s="4"/>
      <c r="DN450" s="4"/>
      <c r="DO450" s="4"/>
      <c r="DP450" s="4"/>
      <c r="DQ450" s="4"/>
      <c r="DR450" s="4"/>
      <c r="DS450" s="4"/>
      <c r="DT450" s="36">
        <f t="shared" si="404"/>
        <v>0</v>
      </c>
      <c r="DU450" s="10"/>
      <c r="DV450" s="37"/>
      <c r="DW450" s="4"/>
      <c r="DX450" s="4"/>
      <c r="DY450" s="4"/>
      <c r="DZ450" s="4"/>
      <c r="EA450" s="4"/>
      <c r="EB450" s="4"/>
      <c r="EC450" s="4"/>
      <c r="ED450" s="4"/>
      <c r="EE450" s="4"/>
      <c r="EF450" s="36">
        <f t="shared" si="405"/>
        <v>0</v>
      </c>
      <c r="EG450" s="10"/>
      <c r="EH450" s="37"/>
      <c r="EI450" s="4"/>
      <c r="EJ450" s="4"/>
      <c r="EK450" s="4"/>
      <c r="EL450" s="4"/>
      <c r="EM450" s="4"/>
      <c r="EN450" s="4"/>
      <c r="EO450" s="4"/>
      <c r="EP450" s="4"/>
      <c r="EQ450" s="4"/>
      <c r="ER450" s="10">
        <f t="shared" si="406"/>
        <v>0</v>
      </c>
      <c r="ES450" s="10"/>
      <c r="ET450" s="37">
        <v>0</v>
      </c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10">
        <f t="shared" si="407"/>
        <v>0</v>
      </c>
      <c r="FG450" s="10"/>
      <c r="FH450" s="37"/>
      <c r="FI450" s="4"/>
      <c r="FJ450" s="4"/>
      <c r="FK450" s="4"/>
      <c r="FL450" s="4"/>
      <c r="FM450" s="4"/>
      <c r="FN450" s="4"/>
      <c r="FO450" s="4"/>
      <c r="FP450" s="4"/>
      <c r="FQ450" s="4"/>
      <c r="FR450" s="10">
        <f t="shared" si="408"/>
        <v>0</v>
      </c>
      <c r="FS450" s="10"/>
      <c r="FT450" s="37">
        <v>0</v>
      </c>
      <c r="FU450" s="4"/>
      <c r="FV450" s="4"/>
      <c r="FW450" s="4"/>
      <c r="FX450" s="4"/>
      <c r="FY450" s="4"/>
      <c r="FZ450" s="4"/>
      <c r="GA450" s="4"/>
      <c r="GB450" s="4"/>
      <c r="GC450" s="4"/>
      <c r="GD450" s="10">
        <f t="shared" si="409"/>
        <v>0</v>
      </c>
      <c r="GE450" s="10"/>
      <c r="GF450" s="37"/>
      <c r="GG450" s="4"/>
      <c r="GH450" s="34">
        <v>1</v>
      </c>
      <c r="GI450" s="4"/>
      <c r="GJ450" s="4"/>
      <c r="GK450" s="4"/>
      <c r="GL450" s="4"/>
      <c r="GM450" s="4"/>
      <c r="GN450" s="4"/>
      <c r="GO450" s="4"/>
      <c r="GP450" s="4"/>
      <c r="GQ450" s="10">
        <f t="shared" si="410"/>
        <v>1</v>
      </c>
      <c r="GR450" s="10" t="s">
        <v>230</v>
      </c>
      <c r="GS450" s="37">
        <v>55.5555555555556</v>
      </c>
      <c r="GT450" s="4"/>
      <c r="GU450" s="4"/>
      <c r="GV450" s="4"/>
      <c r="GW450" s="4"/>
      <c r="GX450" s="4"/>
      <c r="GY450" s="4"/>
      <c r="GZ450" s="4"/>
      <c r="HA450" s="10">
        <f t="shared" si="411"/>
        <v>0</v>
      </c>
      <c r="HB450" s="10"/>
      <c r="HC450" s="37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10">
        <f t="shared" si="412"/>
        <v>0</v>
      </c>
      <c r="HO450" s="10"/>
      <c r="HP450" s="37"/>
      <c r="HQ450" s="4"/>
      <c r="HR450" s="4"/>
      <c r="HS450" s="4"/>
      <c r="HT450" s="4"/>
      <c r="HU450" s="4"/>
      <c r="HV450" s="4"/>
      <c r="HW450" s="4"/>
      <c r="HX450" s="10">
        <f t="shared" si="413"/>
        <v>0</v>
      </c>
      <c r="HY450" s="10"/>
      <c r="HZ450" s="41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10">
        <f t="shared" si="414"/>
        <v>0</v>
      </c>
      <c r="IN450" s="10"/>
      <c r="IO450" s="37"/>
      <c r="IP450" s="4"/>
      <c r="IQ450" s="4"/>
      <c r="IR450" s="4"/>
      <c r="IS450" s="4"/>
      <c r="IT450" s="4"/>
      <c r="IU450" s="4"/>
      <c r="IV450" s="4"/>
      <c r="IW450" s="10">
        <f t="shared" si="415"/>
        <v>0</v>
      </c>
      <c r="IX450" s="10"/>
      <c r="IY450" s="37"/>
      <c r="IZ450" s="4"/>
      <c r="JA450" s="4"/>
      <c r="JB450" s="4"/>
      <c r="JC450" s="4"/>
      <c r="JD450" s="4"/>
      <c r="JE450" s="4"/>
      <c r="JF450" s="4"/>
      <c r="JG450" s="4"/>
      <c r="JH450" s="4"/>
      <c r="JI450" s="4"/>
      <c r="JJ450" s="4"/>
      <c r="JK450" s="10">
        <f t="shared" si="416"/>
        <v>0</v>
      </c>
      <c r="JL450" s="10"/>
      <c r="JM450" s="37"/>
      <c r="JN450" s="4"/>
      <c r="JO450" s="4"/>
      <c r="JP450" s="4"/>
      <c r="JQ450" s="4"/>
      <c r="JR450" s="4"/>
      <c r="JS450" s="4"/>
      <c r="JT450" s="10">
        <f t="shared" si="417"/>
        <v>0</v>
      </c>
      <c r="JU450" s="10"/>
      <c r="JV450" s="37"/>
      <c r="JW450" s="4"/>
      <c r="JX450" s="8">
        <v>1</v>
      </c>
    </row>
    <row r="451" s="6" customFormat="1" ht="13.9" customHeight="1" spans="1:284">
      <c r="A451" s="7" t="s">
        <v>229</v>
      </c>
      <c r="B451" s="18" t="s">
        <v>630</v>
      </c>
      <c r="C451" s="8" t="s">
        <v>323</v>
      </c>
      <c r="D451" s="4"/>
      <c r="E451" s="4">
        <v>1</v>
      </c>
      <c r="F451" s="4"/>
      <c r="G451" s="4"/>
      <c r="H451" s="4"/>
      <c r="I451" s="4">
        <v>1</v>
      </c>
      <c r="J451" s="4"/>
      <c r="K451" s="4"/>
      <c r="L451" s="4">
        <v>1</v>
      </c>
      <c r="M451" s="4"/>
      <c r="N451" s="4"/>
      <c r="O451" s="4">
        <v>6</v>
      </c>
      <c r="P451" s="4">
        <v>4</v>
      </c>
      <c r="Q451" s="9"/>
      <c r="R451" s="4"/>
      <c r="S451" s="4"/>
      <c r="T451" s="4"/>
      <c r="U451" s="4"/>
      <c r="V451" s="4"/>
      <c r="W451" s="10">
        <f t="shared" si="396"/>
        <v>0</v>
      </c>
      <c r="X451" s="10"/>
      <c r="Y451" s="11"/>
      <c r="Z451" s="4"/>
      <c r="AA451" s="4"/>
      <c r="AB451" s="4"/>
      <c r="AC451" s="4"/>
      <c r="AD451" s="4"/>
      <c r="AE451" s="4"/>
      <c r="AF451" s="10">
        <f t="shared" si="397"/>
        <v>0</v>
      </c>
      <c r="AG451" s="10"/>
      <c r="AH451" s="11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10">
        <f t="shared" si="398"/>
        <v>0</v>
      </c>
      <c r="AT451" s="10"/>
      <c r="AU451" s="37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10">
        <f t="shared" si="399"/>
        <v>0</v>
      </c>
      <c r="BG451" s="10"/>
      <c r="BH451" s="37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36">
        <f t="shared" si="400"/>
        <v>0</v>
      </c>
      <c r="BT451" s="10"/>
      <c r="BU451" s="37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36">
        <f t="shared" si="401"/>
        <v>0</v>
      </c>
      <c r="CH451" s="10"/>
      <c r="CI451" s="11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10">
        <f t="shared" si="402"/>
        <v>0</v>
      </c>
      <c r="CU451" s="10"/>
      <c r="CV451" s="37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10">
        <f t="shared" si="403"/>
        <v>0</v>
      </c>
      <c r="DI451" s="10"/>
      <c r="DJ451" s="11"/>
      <c r="DK451" s="4"/>
      <c r="DL451" s="4"/>
      <c r="DM451" s="4"/>
      <c r="DN451" s="4"/>
      <c r="DO451" s="4"/>
      <c r="DP451" s="4"/>
      <c r="DQ451" s="4"/>
      <c r="DR451" s="4"/>
      <c r="DS451" s="4"/>
      <c r="DT451" s="36">
        <f t="shared" si="404"/>
        <v>0</v>
      </c>
      <c r="DU451" s="10"/>
      <c r="DV451" s="37"/>
      <c r="DW451" s="4"/>
      <c r="DX451" s="4"/>
      <c r="DY451" s="4"/>
      <c r="DZ451" s="4"/>
      <c r="EA451" s="4"/>
      <c r="EB451" s="4"/>
      <c r="EC451" s="4"/>
      <c r="ED451" s="4"/>
      <c r="EE451" s="4"/>
      <c r="EF451" s="36">
        <f t="shared" si="405"/>
        <v>0</v>
      </c>
      <c r="EG451" s="10"/>
      <c r="EH451" s="37"/>
      <c r="EI451" s="4"/>
      <c r="EJ451" s="4"/>
      <c r="EK451" s="4"/>
      <c r="EL451" s="4"/>
      <c r="EM451" s="4"/>
      <c r="EN451" s="4"/>
      <c r="EO451" s="4"/>
      <c r="EP451" s="4"/>
      <c r="EQ451" s="4"/>
      <c r="ER451" s="10">
        <f t="shared" si="406"/>
        <v>0</v>
      </c>
      <c r="ES451" s="10"/>
      <c r="ET451" s="37">
        <v>0</v>
      </c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10">
        <f t="shared" si="407"/>
        <v>0</v>
      </c>
      <c r="FG451" s="10"/>
      <c r="FH451" s="37"/>
      <c r="FI451" s="4"/>
      <c r="FJ451" s="34">
        <v>1</v>
      </c>
      <c r="FK451" s="34">
        <v>1</v>
      </c>
      <c r="FL451" s="34">
        <v>1</v>
      </c>
      <c r="FM451" s="34">
        <v>1</v>
      </c>
      <c r="FN451" s="34" t="s">
        <v>226</v>
      </c>
      <c r="FO451" s="34" t="s">
        <v>226</v>
      </c>
      <c r="FP451" s="4"/>
      <c r="FQ451" s="4"/>
      <c r="FR451" s="10">
        <f t="shared" si="408"/>
        <v>6</v>
      </c>
      <c r="FS451" s="10" t="s">
        <v>227</v>
      </c>
      <c r="FT451" s="37">
        <v>262.5</v>
      </c>
      <c r="FU451" s="4"/>
      <c r="FV451" s="4"/>
      <c r="FW451" s="4"/>
      <c r="FX451" s="4"/>
      <c r="FY451" s="4"/>
      <c r="FZ451" s="4"/>
      <c r="GA451" s="4"/>
      <c r="GB451" s="4"/>
      <c r="GC451" s="4"/>
      <c r="GD451" s="10">
        <f t="shared" si="409"/>
        <v>0</v>
      </c>
      <c r="GE451" s="10"/>
      <c r="GF451" s="37"/>
      <c r="GG451" s="4"/>
      <c r="GH451" s="34" t="s">
        <v>226</v>
      </c>
      <c r="GI451" s="34" t="s">
        <v>226</v>
      </c>
      <c r="GJ451" s="34">
        <v>1</v>
      </c>
      <c r="GK451" s="34" t="s">
        <v>226</v>
      </c>
      <c r="GL451" s="34" t="s">
        <v>226</v>
      </c>
      <c r="GM451" s="4"/>
      <c r="GN451" s="34">
        <v>1</v>
      </c>
      <c r="GO451" s="34">
        <v>1</v>
      </c>
      <c r="GP451" s="34" t="s">
        <v>226</v>
      </c>
      <c r="GQ451" s="10">
        <f t="shared" si="410"/>
        <v>8</v>
      </c>
      <c r="GR451" s="36" t="s">
        <v>233</v>
      </c>
      <c r="GS451" s="38">
        <v>194.444444444444</v>
      </c>
      <c r="GT451" s="34"/>
      <c r="GU451" s="34"/>
      <c r="GV451" s="34"/>
      <c r="GW451" s="34"/>
      <c r="GX451" s="34"/>
      <c r="GY451" s="34"/>
      <c r="GZ451" s="34"/>
      <c r="HA451" s="10">
        <f t="shared" si="411"/>
        <v>0</v>
      </c>
      <c r="HB451" s="36"/>
      <c r="HC451" s="38"/>
      <c r="HD451" s="34"/>
      <c r="HE451" s="4"/>
      <c r="HF451" s="34" t="s">
        <v>226</v>
      </c>
      <c r="HG451" s="34">
        <v>1</v>
      </c>
      <c r="HH451" s="4"/>
      <c r="HI451" s="34">
        <v>1</v>
      </c>
      <c r="HJ451" s="34">
        <v>1</v>
      </c>
      <c r="HK451" s="4"/>
      <c r="HL451" s="4"/>
      <c r="HM451" s="34" t="s">
        <v>226</v>
      </c>
      <c r="HN451" s="10">
        <f t="shared" si="412"/>
        <v>5</v>
      </c>
      <c r="HO451" s="36" t="s">
        <v>232</v>
      </c>
      <c r="HP451" s="38">
        <v>177.777777777778</v>
      </c>
      <c r="HQ451" s="34"/>
      <c r="HR451" s="34"/>
      <c r="HS451" s="34"/>
      <c r="HT451" s="34"/>
      <c r="HU451" s="34"/>
      <c r="HV451" s="34"/>
      <c r="HW451" s="34"/>
      <c r="HX451" s="10">
        <f t="shared" si="413"/>
        <v>0</v>
      </c>
      <c r="HY451" s="36"/>
      <c r="HZ451" s="44"/>
      <c r="IA451" s="34"/>
      <c r="IB451" s="34">
        <v>1</v>
      </c>
      <c r="IC451" s="4"/>
      <c r="ID451" s="4"/>
      <c r="IE451" s="34" t="s">
        <v>226</v>
      </c>
      <c r="IF451" s="4"/>
      <c r="IG451" s="4"/>
      <c r="IH451" s="34">
        <v>1</v>
      </c>
      <c r="II451" s="34">
        <v>1</v>
      </c>
      <c r="IJ451" s="34">
        <v>1</v>
      </c>
      <c r="IK451" s="4"/>
      <c r="IL451" s="4"/>
      <c r="IM451" s="10">
        <f t="shared" si="414"/>
        <v>5</v>
      </c>
      <c r="IN451" s="10" t="s">
        <v>232</v>
      </c>
      <c r="IO451" s="37">
        <v>186.363636363636</v>
      </c>
      <c r="IP451" s="4"/>
      <c r="IQ451" s="4"/>
      <c r="IR451" s="4"/>
      <c r="IS451" s="4"/>
      <c r="IT451" s="4"/>
      <c r="IU451" s="4"/>
      <c r="IV451" s="4"/>
      <c r="IW451" s="10">
        <f t="shared" si="415"/>
        <v>0</v>
      </c>
      <c r="IX451" s="10"/>
      <c r="IY451" s="37"/>
      <c r="IZ451" s="4"/>
      <c r="JA451" s="4"/>
      <c r="JB451" s="4"/>
      <c r="JC451" s="4"/>
      <c r="JD451" s="34">
        <v>2</v>
      </c>
      <c r="JE451" s="4"/>
      <c r="JF451" s="4"/>
      <c r="JG451" s="4"/>
      <c r="JH451" s="4"/>
      <c r="JI451" s="4"/>
      <c r="JJ451" s="4"/>
      <c r="JK451" s="10">
        <f t="shared" si="416"/>
        <v>1</v>
      </c>
      <c r="JL451" s="10" t="s">
        <v>230</v>
      </c>
      <c r="JM451" s="37">
        <v>175</v>
      </c>
      <c r="JN451" s="4"/>
      <c r="JO451" s="4"/>
      <c r="JP451" s="4"/>
      <c r="JQ451" s="4"/>
      <c r="JR451" s="4"/>
      <c r="JS451" s="4"/>
      <c r="JT451" s="10">
        <f t="shared" si="417"/>
        <v>0</v>
      </c>
      <c r="JU451" s="10"/>
      <c r="JV451" s="37"/>
      <c r="JW451" s="4"/>
      <c r="JX451" s="8">
        <v>25</v>
      </c>
    </row>
    <row r="452" s="6" customFormat="1" ht="13.9" customHeight="1" spans="1:284">
      <c r="A452" s="7" t="s">
        <v>231</v>
      </c>
      <c r="B452" s="18" t="s">
        <v>630</v>
      </c>
      <c r="C452" s="18"/>
      <c r="D452" s="4"/>
      <c r="E452" s="4">
        <v>1</v>
      </c>
      <c r="F452" s="4"/>
      <c r="G452" s="4"/>
      <c r="H452" s="4"/>
      <c r="I452" s="4">
        <v>1</v>
      </c>
      <c r="J452" s="4"/>
      <c r="K452" s="4"/>
      <c r="L452" s="4">
        <v>1</v>
      </c>
      <c r="M452" s="4"/>
      <c r="N452" s="4"/>
      <c r="O452" s="4">
        <v>6</v>
      </c>
      <c r="P452" s="4">
        <v>4</v>
      </c>
      <c r="Q452" s="9"/>
      <c r="R452" s="4"/>
      <c r="S452" s="4"/>
      <c r="T452" s="4"/>
      <c r="U452" s="4"/>
      <c r="V452" s="4"/>
      <c r="W452" s="10">
        <f t="shared" si="396"/>
        <v>0</v>
      </c>
      <c r="X452" s="10"/>
      <c r="Y452" s="11"/>
      <c r="Z452" s="4"/>
      <c r="AA452" s="4"/>
      <c r="AB452" s="4"/>
      <c r="AC452" s="4"/>
      <c r="AD452" s="4"/>
      <c r="AE452" s="4"/>
      <c r="AF452" s="10">
        <f t="shared" si="397"/>
        <v>0</v>
      </c>
      <c r="AG452" s="10"/>
      <c r="AH452" s="11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10">
        <f t="shared" si="398"/>
        <v>0</v>
      </c>
      <c r="AT452" s="10"/>
      <c r="AU452" s="37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10">
        <f t="shared" si="399"/>
        <v>0</v>
      </c>
      <c r="BG452" s="10"/>
      <c r="BH452" s="37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36">
        <f t="shared" si="400"/>
        <v>0</v>
      </c>
      <c r="BT452" s="10"/>
      <c r="BU452" s="37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36">
        <f t="shared" si="401"/>
        <v>0</v>
      </c>
      <c r="CH452" s="10"/>
      <c r="CI452" s="11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10">
        <f t="shared" si="402"/>
        <v>0</v>
      </c>
      <c r="CU452" s="10"/>
      <c r="CV452" s="37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10">
        <f t="shared" si="403"/>
        <v>0</v>
      </c>
      <c r="DI452" s="10"/>
      <c r="DJ452" s="11"/>
      <c r="DK452" s="4"/>
      <c r="DL452" s="4"/>
      <c r="DM452" s="4"/>
      <c r="DN452" s="4"/>
      <c r="DO452" s="4"/>
      <c r="DP452" s="4"/>
      <c r="DQ452" s="4"/>
      <c r="DR452" s="4"/>
      <c r="DS452" s="4"/>
      <c r="DT452" s="36">
        <f t="shared" si="404"/>
        <v>0</v>
      </c>
      <c r="DU452" s="10"/>
      <c r="DV452" s="37"/>
      <c r="DW452" s="4"/>
      <c r="DX452" s="4"/>
      <c r="DY452" s="4"/>
      <c r="DZ452" s="4"/>
      <c r="EA452" s="4"/>
      <c r="EB452" s="4"/>
      <c r="EC452" s="4"/>
      <c r="ED452" s="4"/>
      <c r="EE452" s="4"/>
      <c r="EF452" s="36">
        <f t="shared" si="405"/>
        <v>0</v>
      </c>
      <c r="EG452" s="10"/>
      <c r="EH452" s="37"/>
      <c r="EI452" s="4"/>
      <c r="EJ452" s="4"/>
      <c r="EK452" s="4"/>
      <c r="EL452" s="4"/>
      <c r="EM452" s="4"/>
      <c r="EN452" s="4"/>
      <c r="EO452" s="4"/>
      <c r="EP452" s="4"/>
      <c r="EQ452" s="4"/>
      <c r="ER452" s="10">
        <f t="shared" si="406"/>
        <v>0</v>
      </c>
      <c r="ES452" s="10"/>
      <c r="ET452" s="37">
        <v>0</v>
      </c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10">
        <f t="shared" si="407"/>
        <v>0</v>
      </c>
      <c r="FG452" s="10"/>
      <c r="FH452" s="37"/>
      <c r="FI452" s="4"/>
      <c r="FJ452" s="4" t="s">
        <v>226</v>
      </c>
      <c r="FK452" s="4" t="s">
        <v>226</v>
      </c>
      <c r="FL452" s="4" t="s">
        <v>226</v>
      </c>
      <c r="FM452" s="4" t="s">
        <v>226</v>
      </c>
      <c r="FN452" s="4"/>
      <c r="FO452" s="4"/>
      <c r="FP452" s="4"/>
      <c r="FQ452" s="4" t="s">
        <v>226</v>
      </c>
      <c r="FR452" s="10">
        <f t="shared" si="408"/>
        <v>5</v>
      </c>
      <c r="FS452" s="10" t="s">
        <v>227</v>
      </c>
      <c r="FT452" s="37">
        <v>31.25</v>
      </c>
      <c r="FU452" s="4"/>
      <c r="FV452" s="4"/>
      <c r="FW452" s="4"/>
      <c r="FX452" s="4"/>
      <c r="FY452" s="4"/>
      <c r="FZ452" s="4"/>
      <c r="GA452" s="4"/>
      <c r="GB452" s="4"/>
      <c r="GC452" s="4"/>
      <c r="GD452" s="10">
        <f t="shared" si="409"/>
        <v>0</v>
      </c>
      <c r="GE452" s="10"/>
      <c r="GF452" s="37"/>
      <c r="GG452" s="4"/>
      <c r="GH452" s="4" t="s">
        <v>226</v>
      </c>
      <c r="GI452" s="4" t="s">
        <v>226</v>
      </c>
      <c r="GJ452" s="4" t="s">
        <v>226</v>
      </c>
      <c r="GK452" s="4" t="s">
        <v>226</v>
      </c>
      <c r="GL452" s="4"/>
      <c r="GM452" s="4"/>
      <c r="GN452" s="4" t="s">
        <v>226</v>
      </c>
      <c r="GO452" s="4" t="s">
        <v>226</v>
      </c>
      <c r="GP452" s="4" t="s">
        <v>226</v>
      </c>
      <c r="GQ452" s="10">
        <f t="shared" si="410"/>
        <v>7</v>
      </c>
      <c r="GR452" s="10" t="s">
        <v>227</v>
      </c>
      <c r="GS452" s="37">
        <v>38.8888888888889</v>
      </c>
      <c r="GT452" s="4"/>
      <c r="GU452" s="4"/>
      <c r="GV452" s="4"/>
      <c r="GW452" s="4"/>
      <c r="GX452" s="4"/>
      <c r="GY452" s="4"/>
      <c r="GZ452" s="4"/>
      <c r="HA452" s="10">
        <f t="shared" si="411"/>
        <v>0</v>
      </c>
      <c r="HB452" s="10"/>
      <c r="HC452" s="37"/>
      <c r="HD452" s="4"/>
      <c r="HE452" s="4" t="s">
        <v>226</v>
      </c>
      <c r="HF452" s="4" t="s">
        <v>226</v>
      </c>
      <c r="HG452" s="4" t="s">
        <v>226</v>
      </c>
      <c r="HH452" s="4" t="s">
        <v>226</v>
      </c>
      <c r="HI452" s="4" t="s">
        <v>226</v>
      </c>
      <c r="HJ452" s="4" t="s">
        <v>226</v>
      </c>
      <c r="HK452" s="4" t="s">
        <v>226</v>
      </c>
      <c r="HL452" s="4"/>
      <c r="HM452" s="4"/>
      <c r="HN452" s="10">
        <f t="shared" si="412"/>
        <v>7</v>
      </c>
      <c r="HO452" s="10" t="s">
        <v>227</v>
      </c>
      <c r="HP452" s="37">
        <v>38.8888888888889</v>
      </c>
      <c r="HQ452" s="4"/>
      <c r="HR452" s="4" t="s">
        <v>226</v>
      </c>
      <c r="HS452" s="4" t="s">
        <v>226</v>
      </c>
      <c r="HT452" s="4" t="s">
        <v>226</v>
      </c>
      <c r="HU452" s="4"/>
      <c r="HV452" s="4"/>
      <c r="HW452" s="4"/>
      <c r="HX452" s="10">
        <f t="shared" si="413"/>
        <v>3</v>
      </c>
      <c r="HY452" s="10" t="s">
        <v>232</v>
      </c>
      <c r="HZ452" s="41">
        <v>25</v>
      </c>
      <c r="IA452" s="4"/>
      <c r="IB452" s="4" t="s">
        <v>226</v>
      </c>
      <c r="IC452" s="4"/>
      <c r="ID452" s="4"/>
      <c r="IE452" s="4" t="s">
        <v>226</v>
      </c>
      <c r="IF452" s="4" t="s">
        <v>226</v>
      </c>
      <c r="IG452" s="4" t="s">
        <v>226</v>
      </c>
      <c r="IH452" s="4" t="s">
        <v>226</v>
      </c>
      <c r="II452" s="4" t="s">
        <v>226</v>
      </c>
      <c r="IJ452" s="4" t="s">
        <v>226</v>
      </c>
      <c r="IK452" s="4" t="s">
        <v>226</v>
      </c>
      <c r="IL452" s="4"/>
      <c r="IM452" s="10">
        <f t="shared" si="414"/>
        <v>8</v>
      </c>
      <c r="IN452" s="10" t="s">
        <v>227</v>
      </c>
      <c r="IO452" s="37">
        <v>36.3636363636364</v>
      </c>
      <c r="IP452" s="4"/>
      <c r="IQ452" s="4"/>
      <c r="IR452" s="4"/>
      <c r="IS452" s="4"/>
      <c r="IT452" s="4"/>
      <c r="IU452" s="4"/>
      <c r="IV452" s="4"/>
      <c r="IW452" s="10">
        <f t="shared" si="415"/>
        <v>0</v>
      </c>
      <c r="IX452" s="10"/>
      <c r="IY452" s="37"/>
      <c r="IZ452" s="4"/>
      <c r="JA452" s="4"/>
      <c r="JB452" s="4"/>
      <c r="JC452" s="4" t="s">
        <v>226</v>
      </c>
      <c r="JD452" s="4" t="s">
        <v>226</v>
      </c>
      <c r="JE452" s="4" t="s">
        <v>226</v>
      </c>
      <c r="JF452" s="4"/>
      <c r="JG452" s="4" t="s">
        <v>226</v>
      </c>
      <c r="JH452" s="4" t="s">
        <v>226</v>
      </c>
      <c r="JI452" s="4"/>
      <c r="JJ452" s="4"/>
      <c r="JK452" s="10">
        <f t="shared" si="416"/>
        <v>5</v>
      </c>
      <c r="JL452" s="10" t="s">
        <v>232</v>
      </c>
      <c r="JM452" s="37">
        <v>25</v>
      </c>
      <c r="JN452" s="4"/>
      <c r="JO452" s="4"/>
      <c r="JP452" s="4"/>
      <c r="JQ452" s="4"/>
      <c r="JR452" s="4"/>
      <c r="JS452" s="4"/>
      <c r="JT452" s="10">
        <f t="shared" si="417"/>
        <v>0</v>
      </c>
      <c r="JU452" s="10"/>
      <c r="JV452" s="37"/>
      <c r="JW452" s="4"/>
      <c r="JX452" s="6">
        <v>35</v>
      </c>
    </row>
    <row r="453" s="6" customFormat="1" ht="13.9" customHeight="1" spans="1:284">
      <c r="A453" s="7" t="s">
        <v>231</v>
      </c>
      <c r="B453" s="18" t="s">
        <v>631</v>
      </c>
      <c r="C453" s="18"/>
      <c r="D453" s="4"/>
      <c r="E453" s="4">
        <v>1</v>
      </c>
      <c r="F453" s="4"/>
      <c r="G453" s="4"/>
      <c r="H453" s="4">
        <v>1</v>
      </c>
      <c r="I453" s="4"/>
      <c r="J453" s="4"/>
      <c r="K453" s="4"/>
      <c r="L453" s="4"/>
      <c r="M453" s="4"/>
      <c r="N453" s="4"/>
      <c r="O453" s="4">
        <v>7</v>
      </c>
      <c r="P453" s="4">
        <v>8</v>
      </c>
      <c r="Q453" s="9">
        <v>4</v>
      </c>
      <c r="R453" s="4"/>
      <c r="S453" s="4"/>
      <c r="T453" s="4"/>
      <c r="U453" s="4"/>
      <c r="V453" s="4"/>
      <c r="W453" s="10">
        <f t="shared" si="396"/>
        <v>0</v>
      </c>
      <c r="X453" s="10"/>
      <c r="Y453" s="11"/>
      <c r="Z453" s="4"/>
      <c r="AA453" s="4"/>
      <c r="AB453" s="4" t="s">
        <v>226</v>
      </c>
      <c r="AC453" s="4"/>
      <c r="AD453" s="4"/>
      <c r="AE453" s="4"/>
      <c r="AF453" s="10">
        <f t="shared" si="397"/>
        <v>1</v>
      </c>
      <c r="AG453" s="10" t="s">
        <v>230</v>
      </c>
      <c r="AH453" s="11">
        <v>10</v>
      </c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10">
        <f t="shared" si="398"/>
        <v>0</v>
      </c>
      <c r="AT453" s="10"/>
      <c r="AU453" s="37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10">
        <f t="shared" si="399"/>
        <v>0</v>
      </c>
      <c r="BG453" s="10"/>
      <c r="BH453" s="37"/>
      <c r="BI453" s="4"/>
      <c r="BJ453" s="4"/>
      <c r="BK453" s="4"/>
      <c r="BL453" s="4"/>
      <c r="BM453" s="4"/>
      <c r="BN453" s="4" t="s">
        <v>226</v>
      </c>
      <c r="BO453" s="4"/>
      <c r="BP453" s="4"/>
      <c r="BQ453" s="4"/>
      <c r="BR453" s="4" t="s">
        <v>226</v>
      </c>
      <c r="BS453" s="36">
        <f t="shared" si="400"/>
        <v>2</v>
      </c>
      <c r="BT453" s="10" t="s">
        <v>228</v>
      </c>
      <c r="BU453" s="37">
        <v>11.1111111111111</v>
      </c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36">
        <f t="shared" si="401"/>
        <v>0</v>
      </c>
      <c r="CH453" s="10"/>
      <c r="CI453" s="11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10">
        <f t="shared" si="402"/>
        <v>0</v>
      </c>
      <c r="CU453" s="10"/>
      <c r="CV453" s="37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10">
        <f t="shared" si="403"/>
        <v>0</v>
      </c>
      <c r="DI453" s="10"/>
      <c r="DJ453" s="11"/>
      <c r="DK453" s="4"/>
      <c r="DL453" s="4"/>
      <c r="DM453" s="4"/>
      <c r="DN453" s="4"/>
      <c r="DO453" s="4"/>
      <c r="DP453" s="4"/>
      <c r="DQ453" s="4"/>
      <c r="DR453" s="4"/>
      <c r="DS453" s="4"/>
      <c r="DT453" s="36">
        <f t="shared" si="404"/>
        <v>0</v>
      </c>
      <c r="DU453" s="10"/>
      <c r="DV453" s="37"/>
      <c r="DW453" s="4"/>
      <c r="DX453" s="4"/>
      <c r="DY453" s="4"/>
      <c r="DZ453" s="4"/>
      <c r="EA453" s="4"/>
      <c r="EB453" s="4"/>
      <c r="EC453" s="4"/>
      <c r="ED453" s="4"/>
      <c r="EE453" s="4"/>
      <c r="EF453" s="36">
        <f t="shared" si="405"/>
        <v>0</v>
      </c>
      <c r="EG453" s="10"/>
      <c r="EH453" s="37"/>
      <c r="EI453" s="4"/>
      <c r="EJ453" s="4"/>
      <c r="EK453" s="4"/>
      <c r="EL453" s="4"/>
      <c r="EM453" s="4"/>
      <c r="EN453" s="4"/>
      <c r="EO453" s="4"/>
      <c r="EP453" s="4"/>
      <c r="EQ453" s="4"/>
      <c r="ER453" s="10">
        <f t="shared" si="406"/>
        <v>0</v>
      </c>
      <c r="ES453" s="10"/>
      <c r="ET453" s="37">
        <v>0</v>
      </c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10">
        <f t="shared" si="407"/>
        <v>0</v>
      </c>
      <c r="FG453" s="10"/>
      <c r="FH453" s="37"/>
      <c r="FI453" s="4"/>
      <c r="FJ453" s="4"/>
      <c r="FK453" s="4"/>
      <c r="FL453" s="4"/>
      <c r="FM453" s="4"/>
      <c r="FN453" s="4"/>
      <c r="FO453" s="4"/>
      <c r="FP453" s="4"/>
      <c r="FQ453" s="4"/>
      <c r="FR453" s="10">
        <f t="shared" si="408"/>
        <v>0</v>
      </c>
      <c r="FS453" s="10"/>
      <c r="FT453" s="37">
        <v>0</v>
      </c>
      <c r="FU453" s="4"/>
      <c r="FV453" s="4"/>
      <c r="FW453" s="4"/>
      <c r="FX453" s="4"/>
      <c r="FY453" s="4"/>
      <c r="FZ453" s="4"/>
      <c r="GA453" s="4"/>
      <c r="GB453" s="4"/>
      <c r="GC453" s="4"/>
      <c r="GD453" s="10">
        <f t="shared" si="409"/>
        <v>0</v>
      </c>
      <c r="GE453" s="10"/>
      <c r="GF453" s="37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10">
        <f t="shared" si="410"/>
        <v>0</v>
      </c>
      <c r="GR453" s="10"/>
      <c r="GS453" s="37"/>
      <c r="GT453" s="4"/>
      <c r="GU453" s="4"/>
      <c r="GV453" s="4"/>
      <c r="GW453" s="4"/>
      <c r="GX453" s="4"/>
      <c r="GY453" s="4"/>
      <c r="GZ453" s="4"/>
      <c r="HA453" s="10">
        <f t="shared" si="411"/>
        <v>0</v>
      </c>
      <c r="HB453" s="10"/>
      <c r="HC453" s="37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10">
        <f t="shared" si="412"/>
        <v>0</v>
      </c>
      <c r="HO453" s="10"/>
      <c r="HP453" s="37"/>
      <c r="HQ453" s="4"/>
      <c r="HR453" s="4"/>
      <c r="HS453" s="4"/>
      <c r="HT453" s="4"/>
      <c r="HU453" s="4"/>
      <c r="HV453" s="4"/>
      <c r="HW453" s="4"/>
      <c r="HX453" s="10">
        <f t="shared" si="413"/>
        <v>0</v>
      </c>
      <c r="HY453" s="10"/>
      <c r="HZ453" s="41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10">
        <f t="shared" si="414"/>
        <v>0</v>
      </c>
      <c r="IN453" s="10"/>
      <c r="IO453" s="37"/>
      <c r="IP453" s="4"/>
      <c r="IQ453" s="4"/>
      <c r="IR453" s="4"/>
      <c r="IS453" s="4"/>
      <c r="IT453" s="4"/>
      <c r="IU453" s="4"/>
      <c r="IV453" s="4"/>
      <c r="IW453" s="10">
        <f t="shared" si="415"/>
        <v>0</v>
      </c>
      <c r="IX453" s="10"/>
      <c r="IY453" s="37"/>
      <c r="IZ453" s="4"/>
      <c r="JA453" s="4"/>
      <c r="JB453" s="4"/>
      <c r="JC453" s="4"/>
      <c r="JD453" s="4"/>
      <c r="JE453" s="4"/>
      <c r="JF453" s="4"/>
      <c r="JG453" s="4"/>
      <c r="JH453" s="4"/>
      <c r="JI453" s="4"/>
      <c r="JJ453" s="4"/>
      <c r="JK453" s="10">
        <f t="shared" si="416"/>
        <v>0</v>
      </c>
      <c r="JL453" s="10"/>
      <c r="JM453" s="37"/>
      <c r="JN453" s="4"/>
      <c r="JO453" s="4"/>
      <c r="JP453" s="4"/>
      <c r="JQ453" s="4"/>
      <c r="JR453" s="4"/>
      <c r="JS453" s="4"/>
      <c r="JT453" s="10">
        <f t="shared" si="417"/>
        <v>0</v>
      </c>
      <c r="JU453" s="10"/>
      <c r="JV453" s="37"/>
      <c r="JW453" s="4"/>
      <c r="JX453" s="6">
        <v>3</v>
      </c>
    </row>
    <row r="454" s="6" customFormat="1" ht="13.9" customHeight="1" spans="1:284">
      <c r="A454" s="7" t="s">
        <v>231</v>
      </c>
      <c r="B454" s="18" t="s">
        <v>632</v>
      </c>
      <c r="C454" s="18"/>
      <c r="D454" s="4"/>
      <c r="E454" s="4"/>
      <c r="F454" s="4"/>
      <c r="G454" s="4"/>
      <c r="H454" s="4"/>
      <c r="I454" s="4">
        <v>1</v>
      </c>
      <c r="J454" s="4"/>
      <c r="K454" s="4">
        <v>1</v>
      </c>
      <c r="L454" s="4"/>
      <c r="M454" s="4"/>
      <c r="N454" s="4"/>
      <c r="O454" s="4">
        <v>6</v>
      </c>
      <c r="P454" s="4">
        <v>4</v>
      </c>
      <c r="Q454" s="9">
        <v>3</v>
      </c>
      <c r="R454" s="4"/>
      <c r="S454" s="4"/>
      <c r="T454" s="4"/>
      <c r="U454" s="4"/>
      <c r="V454" s="4"/>
      <c r="W454" s="10">
        <f t="shared" si="396"/>
        <v>0</v>
      </c>
      <c r="X454" s="10"/>
      <c r="Y454" s="11"/>
      <c r="Z454" s="4"/>
      <c r="AA454" s="4"/>
      <c r="AB454" s="4"/>
      <c r="AC454" s="4"/>
      <c r="AD454" s="4"/>
      <c r="AE454" s="4"/>
      <c r="AF454" s="10">
        <f t="shared" si="397"/>
        <v>0</v>
      </c>
      <c r="AG454" s="10"/>
      <c r="AH454" s="11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10">
        <f t="shared" si="398"/>
        <v>0</v>
      </c>
      <c r="AT454" s="10"/>
      <c r="AU454" s="37"/>
      <c r="AV454" s="4"/>
      <c r="AW454" s="4"/>
      <c r="AX454" s="4" t="s">
        <v>226</v>
      </c>
      <c r="AY454" s="4" t="s">
        <v>226</v>
      </c>
      <c r="AZ454" s="4"/>
      <c r="BA454" s="4" t="s">
        <v>226</v>
      </c>
      <c r="BB454" s="4"/>
      <c r="BC454" s="4"/>
      <c r="BD454" s="4"/>
      <c r="BE454" s="4" t="s">
        <v>226</v>
      </c>
      <c r="BF454" s="10">
        <f t="shared" si="399"/>
        <v>4</v>
      </c>
      <c r="BG454" s="10" t="s">
        <v>232</v>
      </c>
      <c r="BH454" s="37">
        <v>22.2222222222222</v>
      </c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36">
        <f t="shared" si="400"/>
        <v>0</v>
      </c>
      <c r="BT454" s="10"/>
      <c r="BU454" s="37"/>
      <c r="BV454" s="4"/>
      <c r="BW454" s="4"/>
      <c r="BX454" s="4"/>
      <c r="BY454" s="4" t="s">
        <v>226</v>
      </c>
      <c r="BZ454" s="4"/>
      <c r="CA454" s="4" t="s">
        <v>226</v>
      </c>
      <c r="CB454" s="4"/>
      <c r="CC454" s="4" t="s">
        <v>226</v>
      </c>
      <c r="CD454" s="4"/>
      <c r="CE454" s="4"/>
      <c r="CF454" s="4"/>
      <c r="CG454" s="36">
        <f t="shared" si="401"/>
        <v>3</v>
      </c>
      <c r="CH454" s="10" t="s">
        <v>228</v>
      </c>
      <c r="CI454" s="11">
        <v>15</v>
      </c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10">
        <f t="shared" si="402"/>
        <v>0</v>
      </c>
      <c r="CU454" s="10"/>
      <c r="CV454" s="37"/>
      <c r="CW454" s="4"/>
      <c r="CX454" s="4"/>
      <c r="CY454" s="4" t="s">
        <v>226</v>
      </c>
      <c r="CZ454" s="4"/>
      <c r="DA454" s="4"/>
      <c r="DB454" s="4"/>
      <c r="DC454" s="4"/>
      <c r="DD454" s="4"/>
      <c r="DE454" s="4"/>
      <c r="DF454" s="4" t="s">
        <v>226</v>
      </c>
      <c r="DG454" s="4" t="s">
        <v>226</v>
      </c>
      <c r="DH454" s="10">
        <f t="shared" si="403"/>
        <v>3</v>
      </c>
      <c r="DI454" s="10" t="s">
        <v>228</v>
      </c>
      <c r="DJ454" s="11">
        <v>15</v>
      </c>
      <c r="DK454" s="4"/>
      <c r="DL454" s="4"/>
      <c r="DM454" s="4"/>
      <c r="DN454" s="4"/>
      <c r="DO454" s="4"/>
      <c r="DP454" s="4"/>
      <c r="DQ454" s="4"/>
      <c r="DR454" s="4"/>
      <c r="DS454" s="4"/>
      <c r="DT454" s="36">
        <f t="shared" si="404"/>
        <v>0</v>
      </c>
      <c r="DU454" s="10"/>
      <c r="DV454" s="37"/>
      <c r="DW454" s="4"/>
      <c r="DX454" s="4" t="s">
        <v>226</v>
      </c>
      <c r="DY454" s="4" t="s">
        <v>226</v>
      </c>
      <c r="DZ454" s="4"/>
      <c r="EA454" s="4"/>
      <c r="EB454" s="4"/>
      <c r="EC454" s="4" t="s">
        <v>226</v>
      </c>
      <c r="ED454" s="4" t="s">
        <v>226</v>
      </c>
      <c r="EE454" s="4"/>
      <c r="EF454" s="36">
        <f t="shared" si="405"/>
        <v>4</v>
      </c>
      <c r="EG454" s="10" t="s">
        <v>232</v>
      </c>
      <c r="EH454" s="37">
        <v>25</v>
      </c>
      <c r="EI454" s="4"/>
      <c r="EJ454" s="4"/>
      <c r="EK454" s="4"/>
      <c r="EL454" s="4"/>
      <c r="EM454" s="4"/>
      <c r="EN454" s="4"/>
      <c r="EO454" s="4"/>
      <c r="EP454" s="4"/>
      <c r="EQ454" s="4"/>
      <c r="ER454" s="10">
        <f t="shared" si="406"/>
        <v>0</v>
      </c>
      <c r="ES454" s="10"/>
      <c r="ET454" s="37">
        <v>0</v>
      </c>
      <c r="EU454" s="4"/>
      <c r="EV454" s="4" t="s">
        <v>226</v>
      </c>
      <c r="EW454" s="4" t="s">
        <v>226</v>
      </c>
      <c r="EX454" s="4"/>
      <c r="EY454" s="4" t="s">
        <v>226</v>
      </c>
      <c r="EZ454" s="4"/>
      <c r="FA454" s="4" t="s">
        <v>226</v>
      </c>
      <c r="FB454" s="4" t="s">
        <v>226</v>
      </c>
      <c r="FC454" s="4" t="s">
        <v>226</v>
      </c>
      <c r="FD454" s="4" t="s">
        <v>226</v>
      </c>
      <c r="FE454" s="4" t="s">
        <v>226</v>
      </c>
      <c r="FF454" s="10">
        <f t="shared" si="407"/>
        <v>8</v>
      </c>
      <c r="FG454" s="10" t="s">
        <v>227</v>
      </c>
      <c r="FH454" s="37">
        <v>40</v>
      </c>
      <c r="FI454" s="4"/>
      <c r="FJ454" s="4"/>
      <c r="FK454" s="4"/>
      <c r="FL454" s="4"/>
      <c r="FM454" s="4"/>
      <c r="FN454" s="4"/>
      <c r="FO454" s="4"/>
      <c r="FP454" s="4"/>
      <c r="FQ454" s="4" t="s">
        <v>226</v>
      </c>
      <c r="FR454" s="10">
        <f t="shared" si="408"/>
        <v>1</v>
      </c>
      <c r="FS454" s="10" t="s">
        <v>230</v>
      </c>
      <c r="FT454" s="37">
        <v>6.25</v>
      </c>
      <c r="FU454" s="4"/>
      <c r="FV454" s="4"/>
      <c r="FW454" s="4" t="s">
        <v>226</v>
      </c>
      <c r="FX454" s="4"/>
      <c r="FY454" s="4"/>
      <c r="FZ454" s="4"/>
      <c r="GA454" s="4"/>
      <c r="GB454" s="4"/>
      <c r="GC454" s="4"/>
      <c r="GD454" s="10">
        <f t="shared" si="409"/>
        <v>1</v>
      </c>
      <c r="GE454" s="10" t="s">
        <v>230</v>
      </c>
      <c r="GF454" s="37">
        <v>6.25</v>
      </c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10">
        <f t="shared" si="410"/>
        <v>0</v>
      </c>
      <c r="GR454" s="10"/>
      <c r="GS454" s="37"/>
      <c r="GT454" s="4"/>
      <c r="GU454" s="4"/>
      <c r="GV454" s="4"/>
      <c r="GW454" s="4"/>
      <c r="GX454" s="4"/>
      <c r="GY454" s="4"/>
      <c r="GZ454" s="4"/>
      <c r="HA454" s="10">
        <f t="shared" si="411"/>
        <v>0</v>
      </c>
      <c r="HB454" s="10"/>
      <c r="HC454" s="37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10">
        <f t="shared" si="412"/>
        <v>0</v>
      </c>
      <c r="HO454" s="10"/>
      <c r="HP454" s="37"/>
      <c r="HQ454" s="4"/>
      <c r="HR454" s="4"/>
      <c r="HS454" s="4"/>
      <c r="HT454" s="4"/>
      <c r="HU454" s="4"/>
      <c r="HV454" s="4"/>
      <c r="HW454" s="4"/>
      <c r="HX454" s="10">
        <f t="shared" si="413"/>
        <v>0</v>
      </c>
      <c r="HY454" s="10"/>
      <c r="HZ454" s="41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10">
        <f t="shared" si="414"/>
        <v>0</v>
      </c>
      <c r="IN454" s="10"/>
      <c r="IO454" s="37"/>
      <c r="IP454" s="4"/>
      <c r="IQ454" s="4"/>
      <c r="IR454" s="4"/>
      <c r="IS454" s="4"/>
      <c r="IT454" s="4"/>
      <c r="IU454" s="4"/>
      <c r="IV454" s="4"/>
      <c r="IW454" s="10">
        <f t="shared" si="415"/>
        <v>0</v>
      </c>
      <c r="IX454" s="10"/>
      <c r="IY454" s="37"/>
      <c r="IZ454" s="4"/>
      <c r="JA454" s="4"/>
      <c r="JB454" s="4" t="s">
        <v>226</v>
      </c>
      <c r="JC454" s="4"/>
      <c r="JD454" s="4"/>
      <c r="JE454" s="4"/>
      <c r="JF454" s="4" t="s">
        <v>226</v>
      </c>
      <c r="JG454" s="4"/>
      <c r="JH454" s="4"/>
      <c r="JI454" s="4"/>
      <c r="JJ454" s="4" t="s">
        <v>226</v>
      </c>
      <c r="JK454" s="10">
        <f t="shared" si="416"/>
        <v>3</v>
      </c>
      <c r="JL454" s="10" t="s">
        <v>228</v>
      </c>
      <c r="JM454" s="37">
        <v>15</v>
      </c>
      <c r="JN454" s="4"/>
      <c r="JO454" s="4"/>
      <c r="JP454" s="4"/>
      <c r="JQ454" s="4"/>
      <c r="JR454" s="4"/>
      <c r="JS454" s="4"/>
      <c r="JT454" s="10">
        <f t="shared" si="417"/>
        <v>0</v>
      </c>
      <c r="JU454" s="10"/>
      <c r="JV454" s="37"/>
      <c r="JW454" s="4"/>
      <c r="JX454" s="6">
        <v>27</v>
      </c>
    </row>
    <row r="455" s="6" customFormat="1" ht="13.9" customHeight="1" spans="1:284">
      <c r="A455" s="7" t="s">
        <v>231</v>
      </c>
      <c r="B455" s="18" t="s">
        <v>633</v>
      </c>
      <c r="C455" s="18"/>
      <c r="D455" s="4"/>
      <c r="E455" s="4"/>
      <c r="F455" s="4"/>
      <c r="G455" s="4"/>
      <c r="H455" s="4"/>
      <c r="I455" s="4"/>
      <c r="J455" s="4"/>
      <c r="K455" s="4"/>
      <c r="L455" s="4"/>
      <c r="M455" s="4">
        <v>1</v>
      </c>
      <c r="N455" s="4">
        <v>1</v>
      </c>
      <c r="O455" s="4">
        <v>7</v>
      </c>
      <c r="P455" s="4"/>
      <c r="Q455" s="9">
        <v>8</v>
      </c>
      <c r="R455" s="4"/>
      <c r="S455" s="4"/>
      <c r="T455" s="4"/>
      <c r="U455" s="4"/>
      <c r="V455" s="4"/>
      <c r="W455" s="10">
        <f t="shared" si="396"/>
        <v>0</v>
      </c>
      <c r="X455" s="10"/>
      <c r="Y455" s="11"/>
      <c r="Z455" s="4"/>
      <c r="AA455" s="4"/>
      <c r="AB455" s="4"/>
      <c r="AC455" s="4"/>
      <c r="AD455" s="4"/>
      <c r="AE455" s="4"/>
      <c r="AF455" s="10">
        <f t="shared" si="397"/>
        <v>0</v>
      </c>
      <c r="AG455" s="10"/>
      <c r="AH455" s="11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10">
        <f t="shared" si="398"/>
        <v>0</v>
      </c>
      <c r="AT455" s="10"/>
      <c r="AU455" s="37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10">
        <f t="shared" si="399"/>
        <v>0</v>
      </c>
      <c r="BG455" s="10"/>
      <c r="BH455" s="37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36">
        <f t="shared" si="400"/>
        <v>0</v>
      </c>
      <c r="BT455" s="10"/>
      <c r="BU455" s="37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36">
        <f t="shared" si="401"/>
        <v>0</v>
      </c>
      <c r="CH455" s="10"/>
      <c r="CI455" s="11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10">
        <f t="shared" si="402"/>
        <v>0</v>
      </c>
      <c r="CU455" s="10"/>
      <c r="CV455" s="37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10">
        <f t="shared" si="403"/>
        <v>0</v>
      </c>
      <c r="DI455" s="10"/>
      <c r="DJ455" s="11"/>
      <c r="DK455" s="4"/>
      <c r="DL455" s="4"/>
      <c r="DM455" s="4"/>
      <c r="DN455" s="4"/>
      <c r="DO455" s="4"/>
      <c r="DP455" s="4"/>
      <c r="DQ455" s="4"/>
      <c r="DR455" s="4"/>
      <c r="DS455" s="4"/>
      <c r="DT455" s="36">
        <f t="shared" si="404"/>
        <v>0</v>
      </c>
      <c r="DU455" s="10"/>
      <c r="DV455" s="37"/>
      <c r="DW455" s="4"/>
      <c r="DX455" s="4"/>
      <c r="DY455" s="4"/>
      <c r="DZ455" s="4"/>
      <c r="EA455" s="4"/>
      <c r="EB455" s="4"/>
      <c r="EC455" s="4"/>
      <c r="ED455" s="4"/>
      <c r="EE455" s="4"/>
      <c r="EF455" s="36">
        <f t="shared" si="405"/>
        <v>0</v>
      </c>
      <c r="EG455" s="10"/>
      <c r="EH455" s="37"/>
      <c r="EI455" s="4"/>
      <c r="EJ455" s="4"/>
      <c r="EK455" s="4"/>
      <c r="EL455" s="4"/>
      <c r="EM455" s="4"/>
      <c r="EN455" s="4"/>
      <c r="EO455" s="4"/>
      <c r="EP455" s="4"/>
      <c r="EQ455" s="4"/>
      <c r="ER455" s="10">
        <f t="shared" si="406"/>
        <v>0</v>
      </c>
      <c r="ES455" s="10"/>
      <c r="ET455" s="37">
        <v>0</v>
      </c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10">
        <f t="shared" si="407"/>
        <v>0</v>
      </c>
      <c r="FG455" s="10"/>
      <c r="FH455" s="37"/>
      <c r="FI455" s="4"/>
      <c r="FJ455" s="4"/>
      <c r="FK455" s="4"/>
      <c r="FL455" s="4"/>
      <c r="FM455" s="4"/>
      <c r="FN455" s="4"/>
      <c r="FO455" s="4"/>
      <c r="FP455" s="4"/>
      <c r="FQ455" s="4"/>
      <c r="FR455" s="10">
        <f t="shared" si="408"/>
        <v>0</v>
      </c>
      <c r="FS455" s="10"/>
      <c r="FT455" s="37">
        <v>0</v>
      </c>
      <c r="FU455" s="4"/>
      <c r="FV455" s="4"/>
      <c r="FW455" s="4"/>
      <c r="FX455" s="4"/>
      <c r="FY455" s="4"/>
      <c r="FZ455" s="4"/>
      <c r="GA455" s="4"/>
      <c r="GB455" s="4"/>
      <c r="GC455" s="4"/>
      <c r="GD455" s="10">
        <f t="shared" si="409"/>
        <v>0</v>
      </c>
      <c r="GE455" s="10"/>
      <c r="GF455" s="37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10">
        <f t="shared" si="410"/>
        <v>0</v>
      </c>
      <c r="GR455" s="10"/>
      <c r="GS455" s="37"/>
      <c r="GT455" s="4"/>
      <c r="GU455" s="4"/>
      <c r="GV455" s="4"/>
      <c r="GW455" s="4"/>
      <c r="GX455" s="4"/>
      <c r="GY455" s="4"/>
      <c r="GZ455" s="4"/>
      <c r="HA455" s="10">
        <f t="shared" si="411"/>
        <v>0</v>
      </c>
      <c r="HB455" s="10"/>
      <c r="HC455" s="37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10">
        <f t="shared" si="412"/>
        <v>0</v>
      </c>
      <c r="HO455" s="10"/>
      <c r="HP455" s="37"/>
      <c r="HQ455" s="4"/>
      <c r="HR455" s="4"/>
      <c r="HS455" s="4"/>
      <c r="HT455" s="4"/>
      <c r="HU455" s="4"/>
      <c r="HV455" s="4"/>
      <c r="HW455" s="4" t="s">
        <v>226</v>
      </c>
      <c r="HX455" s="10">
        <f t="shared" si="413"/>
        <v>1</v>
      </c>
      <c r="HY455" s="10" t="s">
        <v>230</v>
      </c>
      <c r="HZ455" s="41">
        <v>8.33333333333333</v>
      </c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10">
        <f t="shared" si="414"/>
        <v>0</v>
      </c>
      <c r="IN455" s="10"/>
      <c r="IO455" s="37"/>
      <c r="IP455" s="4"/>
      <c r="IQ455" s="4"/>
      <c r="IR455" s="4"/>
      <c r="IS455" s="4"/>
      <c r="IT455" s="4"/>
      <c r="IU455" s="4"/>
      <c r="IV455" s="4"/>
      <c r="IW455" s="10">
        <f t="shared" si="415"/>
        <v>0</v>
      </c>
      <c r="IX455" s="10"/>
      <c r="IY455" s="37"/>
      <c r="IZ455" s="4"/>
      <c r="JA455" s="4"/>
      <c r="JB455" s="4"/>
      <c r="JC455" s="4"/>
      <c r="JD455" s="4"/>
      <c r="JE455" s="4"/>
      <c r="JF455" s="4"/>
      <c r="JG455" s="4"/>
      <c r="JH455" s="4"/>
      <c r="JI455" s="4"/>
      <c r="JJ455" s="4"/>
      <c r="JK455" s="10">
        <f t="shared" si="416"/>
        <v>0</v>
      </c>
      <c r="JL455" s="10"/>
      <c r="JM455" s="37"/>
      <c r="JN455" s="4"/>
      <c r="JO455" s="4"/>
      <c r="JP455" s="4" t="s">
        <v>226</v>
      </c>
      <c r="JQ455" s="4"/>
      <c r="JR455" s="4"/>
      <c r="JS455" s="4"/>
      <c r="JT455" s="10">
        <f t="shared" si="417"/>
        <v>1</v>
      </c>
      <c r="JU455" s="10" t="s">
        <v>230</v>
      </c>
      <c r="JV455" s="37">
        <v>10</v>
      </c>
      <c r="JW455" s="4"/>
      <c r="JX455" s="6">
        <v>2</v>
      </c>
    </row>
    <row r="456" s="6" customFormat="1" ht="13.9" customHeight="1" spans="1:284">
      <c r="A456" s="7" t="s">
        <v>231</v>
      </c>
      <c r="B456" s="22" t="s">
        <v>634</v>
      </c>
      <c r="C456" s="22"/>
      <c r="D456" s="4"/>
      <c r="E456" s="4">
        <v>1</v>
      </c>
      <c r="F456" s="4"/>
      <c r="G456" s="4"/>
      <c r="H456" s="4"/>
      <c r="I456" s="4"/>
      <c r="J456" s="4"/>
      <c r="K456" s="4"/>
      <c r="L456" s="4"/>
      <c r="M456" s="4"/>
      <c r="N456" s="4"/>
      <c r="O456" s="4">
        <v>4</v>
      </c>
      <c r="P456" s="4">
        <v>7</v>
      </c>
      <c r="Q456" s="9">
        <v>5</v>
      </c>
      <c r="R456" s="4"/>
      <c r="S456" s="4"/>
      <c r="T456" s="4"/>
      <c r="U456" s="4" t="s">
        <v>226</v>
      </c>
      <c r="V456" s="4"/>
      <c r="W456" s="10">
        <f t="shared" si="396"/>
        <v>1</v>
      </c>
      <c r="X456" s="10" t="s">
        <v>230</v>
      </c>
      <c r="Y456" s="11">
        <v>10</v>
      </c>
      <c r="Z456" s="4"/>
      <c r="AA456" s="4"/>
      <c r="AB456" s="4"/>
      <c r="AC456" s="4" t="s">
        <v>226</v>
      </c>
      <c r="AD456" s="4"/>
      <c r="AE456" s="4"/>
      <c r="AF456" s="10">
        <f t="shared" si="397"/>
        <v>1</v>
      </c>
      <c r="AG456" s="10" t="s">
        <v>230</v>
      </c>
      <c r="AH456" s="11">
        <v>10</v>
      </c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10">
        <f t="shared" si="398"/>
        <v>0</v>
      </c>
      <c r="AT456" s="10"/>
      <c r="AU456" s="37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10">
        <f t="shared" si="399"/>
        <v>0</v>
      </c>
      <c r="BG456" s="10"/>
      <c r="BH456" s="37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36">
        <f t="shared" si="400"/>
        <v>0</v>
      </c>
      <c r="BT456" s="10"/>
      <c r="BU456" s="37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36">
        <f t="shared" si="401"/>
        <v>0</v>
      </c>
      <c r="CH456" s="10"/>
      <c r="CI456" s="11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10">
        <f t="shared" si="402"/>
        <v>0</v>
      </c>
      <c r="CU456" s="10"/>
      <c r="CV456" s="37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10">
        <f t="shared" si="403"/>
        <v>0</v>
      </c>
      <c r="DI456" s="10"/>
      <c r="DJ456" s="11"/>
      <c r="DK456" s="4"/>
      <c r="DL456" s="4"/>
      <c r="DM456" s="4"/>
      <c r="DN456" s="4"/>
      <c r="DO456" s="4"/>
      <c r="DP456" s="4"/>
      <c r="DQ456" s="4"/>
      <c r="DR456" s="4"/>
      <c r="DS456" s="4"/>
      <c r="DT456" s="36">
        <f t="shared" si="404"/>
        <v>0</v>
      </c>
      <c r="DU456" s="10"/>
      <c r="DV456" s="37"/>
      <c r="DW456" s="4"/>
      <c r="DX456" s="4"/>
      <c r="DY456" s="4"/>
      <c r="DZ456" s="4"/>
      <c r="EA456" s="4"/>
      <c r="EB456" s="4"/>
      <c r="EC456" s="4"/>
      <c r="ED456" s="4"/>
      <c r="EE456" s="4"/>
      <c r="EF456" s="36">
        <f t="shared" si="405"/>
        <v>0</v>
      </c>
      <c r="EG456" s="10"/>
      <c r="EH456" s="37"/>
      <c r="EI456" s="4"/>
      <c r="EJ456" s="4"/>
      <c r="EK456" s="4"/>
      <c r="EL456" s="4"/>
      <c r="EM456" s="4"/>
      <c r="EN456" s="4"/>
      <c r="EO456" s="4"/>
      <c r="EP456" s="4"/>
      <c r="EQ456" s="4"/>
      <c r="ER456" s="10">
        <f t="shared" si="406"/>
        <v>0</v>
      </c>
      <c r="ES456" s="10"/>
      <c r="ET456" s="37">
        <v>0</v>
      </c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10">
        <f t="shared" si="407"/>
        <v>0</v>
      </c>
      <c r="FG456" s="10"/>
      <c r="FH456" s="37"/>
      <c r="FI456" s="4"/>
      <c r="FJ456" s="4"/>
      <c r="FK456" s="4"/>
      <c r="FL456" s="4"/>
      <c r="FM456" s="4"/>
      <c r="FN456" s="4"/>
      <c r="FO456" s="4"/>
      <c r="FP456" s="4"/>
      <c r="FQ456" s="4"/>
      <c r="FR456" s="10">
        <f t="shared" si="408"/>
        <v>0</v>
      </c>
      <c r="FS456" s="10"/>
      <c r="FT456" s="37">
        <v>0</v>
      </c>
      <c r="FU456" s="4"/>
      <c r="FV456" s="4"/>
      <c r="FW456" s="4"/>
      <c r="FX456" s="4"/>
      <c r="FY456" s="4"/>
      <c r="FZ456" s="4"/>
      <c r="GA456" s="4"/>
      <c r="GB456" s="4"/>
      <c r="GC456" s="4"/>
      <c r="GD456" s="10">
        <f t="shared" si="409"/>
        <v>0</v>
      </c>
      <c r="GE456" s="10"/>
      <c r="GF456" s="37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10">
        <f t="shared" si="410"/>
        <v>0</v>
      </c>
      <c r="GR456" s="10"/>
      <c r="GS456" s="37"/>
      <c r="GT456" s="4"/>
      <c r="GU456" s="4"/>
      <c r="GV456" s="4"/>
      <c r="GW456" s="4"/>
      <c r="GX456" s="4"/>
      <c r="GY456" s="4"/>
      <c r="GZ456" s="4"/>
      <c r="HA456" s="10">
        <f t="shared" si="411"/>
        <v>0</v>
      </c>
      <c r="HB456" s="10"/>
      <c r="HC456" s="37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10">
        <f t="shared" si="412"/>
        <v>0</v>
      </c>
      <c r="HO456" s="10"/>
      <c r="HP456" s="37"/>
      <c r="HQ456" s="4"/>
      <c r="HR456" s="4"/>
      <c r="HS456" s="4"/>
      <c r="HT456" s="4"/>
      <c r="HU456" s="4"/>
      <c r="HV456" s="4"/>
      <c r="HW456" s="4"/>
      <c r="HX456" s="10">
        <f t="shared" si="413"/>
        <v>0</v>
      </c>
      <c r="HY456" s="10"/>
      <c r="HZ456" s="41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10">
        <f t="shared" si="414"/>
        <v>0</v>
      </c>
      <c r="IN456" s="10"/>
      <c r="IO456" s="37"/>
      <c r="IP456" s="4"/>
      <c r="IQ456" s="4"/>
      <c r="IR456" s="4"/>
      <c r="IS456" s="4"/>
      <c r="IT456" s="4"/>
      <c r="IU456" s="4"/>
      <c r="IV456" s="4"/>
      <c r="IW456" s="10">
        <f t="shared" si="415"/>
        <v>0</v>
      </c>
      <c r="IX456" s="10"/>
      <c r="IY456" s="37"/>
      <c r="IZ456" s="4"/>
      <c r="JA456" s="4"/>
      <c r="JB456" s="4"/>
      <c r="JC456" s="4"/>
      <c r="JD456" s="4"/>
      <c r="JE456" s="4"/>
      <c r="JF456" s="4"/>
      <c r="JG456" s="4"/>
      <c r="JH456" s="4"/>
      <c r="JI456" s="4"/>
      <c r="JJ456" s="4"/>
      <c r="JK456" s="10">
        <f t="shared" si="416"/>
        <v>0</v>
      </c>
      <c r="JL456" s="10"/>
      <c r="JM456" s="37"/>
      <c r="JN456" s="4"/>
      <c r="JO456" s="4"/>
      <c r="JP456" s="4"/>
      <c r="JQ456" s="4"/>
      <c r="JR456" s="4"/>
      <c r="JS456" s="4"/>
      <c r="JT456" s="10">
        <f t="shared" si="417"/>
        <v>0</v>
      </c>
      <c r="JU456" s="10"/>
      <c r="JV456" s="37"/>
      <c r="JW456" s="4"/>
      <c r="JX456" s="6">
        <v>2</v>
      </c>
    </row>
    <row r="457" s="6" customFormat="1" ht="13.9" customHeight="1" spans="1:284">
      <c r="A457" s="7" t="s">
        <v>231</v>
      </c>
      <c r="B457" s="18" t="s">
        <v>635</v>
      </c>
      <c r="C457" s="18"/>
      <c r="D457" s="4"/>
      <c r="E457" s="4">
        <v>1</v>
      </c>
      <c r="F457" s="4"/>
      <c r="G457" s="4"/>
      <c r="H457" s="4"/>
      <c r="I457" s="4"/>
      <c r="J457" s="4">
        <v>1</v>
      </c>
      <c r="K457" s="4">
        <v>1</v>
      </c>
      <c r="L457" s="4">
        <v>1</v>
      </c>
      <c r="M457" s="4"/>
      <c r="N457" s="4"/>
      <c r="O457" s="4">
        <v>8</v>
      </c>
      <c r="P457" s="4"/>
      <c r="Q457" s="9">
        <v>1</v>
      </c>
      <c r="R457" s="4"/>
      <c r="S457" s="4"/>
      <c r="T457" s="4"/>
      <c r="U457" s="4"/>
      <c r="V457" s="4"/>
      <c r="W457" s="10">
        <f t="shared" si="396"/>
        <v>0</v>
      </c>
      <c r="X457" s="10"/>
      <c r="Y457" s="11"/>
      <c r="Z457" s="4"/>
      <c r="AA457" s="4"/>
      <c r="AB457" s="4"/>
      <c r="AC457" s="4"/>
      <c r="AD457" s="4"/>
      <c r="AE457" s="4"/>
      <c r="AF457" s="10">
        <f t="shared" si="397"/>
        <v>0</v>
      </c>
      <c r="AG457" s="10"/>
      <c r="AH457" s="11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10">
        <f t="shared" si="398"/>
        <v>0</v>
      </c>
      <c r="AT457" s="10"/>
      <c r="AU457" s="37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10">
        <f t="shared" si="399"/>
        <v>0</v>
      </c>
      <c r="BG457" s="10"/>
      <c r="BH457" s="37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36">
        <f t="shared" si="400"/>
        <v>0</v>
      </c>
      <c r="BT457" s="10"/>
      <c r="BU457" s="37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36">
        <f t="shared" si="401"/>
        <v>0</v>
      </c>
      <c r="CH457" s="10"/>
      <c r="CI457" s="11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10">
        <f t="shared" si="402"/>
        <v>0</v>
      </c>
      <c r="CU457" s="10"/>
      <c r="CV457" s="37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10">
        <f t="shared" si="403"/>
        <v>0</v>
      </c>
      <c r="DI457" s="10"/>
      <c r="DJ457" s="11"/>
      <c r="DK457" s="4"/>
      <c r="DL457" s="4"/>
      <c r="DM457" s="4"/>
      <c r="DN457" s="4"/>
      <c r="DO457" s="4"/>
      <c r="DP457" s="4"/>
      <c r="DQ457" s="4"/>
      <c r="DR457" s="4"/>
      <c r="DS457" s="4"/>
      <c r="DT457" s="36">
        <f t="shared" si="404"/>
        <v>0</v>
      </c>
      <c r="DU457" s="10"/>
      <c r="DV457" s="37"/>
      <c r="DW457" s="4"/>
      <c r="DX457" s="4"/>
      <c r="DY457" s="4"/>
      <c r="DZ457" s="4"/>
      <c r="EA457" s="4"/>
      <c r="EB457" s="4"/>
      <c r="EC457" s="4"/>
      <c r="ED457" s="4"/>
      <c r="EE457" s="4"/>
      <c r="EF457" s="36">
        <f t="shared" si="405"/>
        <v>0</v>
      </c>
      <c r="EG457" s="10"/>
      <c r="EH457" s="37"/>
      <c r="EI457" s="4"/>
      <c r="EJ457" s="4"/>
      <c r="EK457" s="4"/>
      <c r="EL457" s="4"/>
      <c r="EM457" s="4"/>
      <c r="EN457" s="4"/>
      <c r="EO457" s="4"/>
      <c r="EP457" s="4"/>
      <c r="EQ457" s="4"/>
      <c r="ER457" s="10">
        <f t="shared" si="406"/>
        <v>0</v>
      </c>
      <c r="ES457" s="10"/>
      <c r="ET457" s="37">
        <v>0</v>
      </c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10">
        <f t="shared" si="407"/>
        <v>0</v>
      </c>
      <c r="FG457" s="10"/>
      <c r="FH457" s="37"/>
      <c r="FI457" s="4"/>
      <c r="FJ457" s="4"/>
      <c r="FK457" s="4"/>
      <c r="FL457" s="4"/>
      <c r="FM457" s="4"/>
      <c r="FN457" s="4"/>
      <c r="FO457" s="4"/>
      <c r="FP457" s="4"/>
      <c r="FQ457" s="4"/>
      <c r="FR457" s="10">
        <f t="shared" si="408"/>
        <v>0</v>
      </c>
      <c r="FS457" s="10"/>
      <c r="FT457" s="37">
        <v>0</v>
      </c>
      <c r="FU457" s="4"/>
      <c r="FV457" s="4"/>
      <c r="FW457" s="4" t="s">
        <v>226</v>
      </c>
      <c r="FX457" s="4"/>
      <c r="FY457" s="4"/>
      <c r="FZ457" s="4"/>
      <c r="GA457" s="4"/>
      <c r="GB457" s="4"/>
      <c r="GC457" s="4"/>
      <c r="GD457" s="10">
        <f t="shared" si="409"/>
        <v>1</v>
      </c>
      <c r="GE457" s="10" t="s">
        <v>230</v>
      </c>
      <c r="GF457" s="37">
        <v>6.25</v>
      </c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10">
        <f t="shared" si="410"/>
        <v>0</v>
      </c>
      <c r="GR457" s="10"/>
      <c r="GS457" s="37"/>
      <c r="GT457" s="4"/>
      <c r="GU457" s="4"/>
      <c r="GV457" s="4"/>
      <c r="GW457" s="4"/>
      <c r="GX457" s="4"/>
      <c r="GY457" s="4"/>
      <c r="GZ457" s="4"/>
      <c r="HA457" s="10">
        <f t="shared" si="411"/>
        <v>0</v>
      </c>
      <c r="HB457" s="10"/>
      <c r="HC457" s="37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10">
        <f t="shared" si="412"/>
        <v>0</v>
      </c>
      <c r="HO457" s="10"/>
      <c r="HP457" s="37"/>
      <c r="HQ457" s="4"/>
      <c r="HR457" s="4"/>
      <c r="HS457" s="4"/>
      <c r="HT457" s="4"/>
      <c r="HU457" s="4"/>
      <c r="HV457" s="4"/>
      <c r="HW457" s="4"/>
      <c r="HX457" s="10">
        <f t="shared" si="413"/>
        <v>0</v>
      </c>
      <c r="HY457" s="10"/>
      <c r="HZ457" s="41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10">
        <f t="shared" si="414"/>
        <v>0</v>
      </c>
      <c r="IN457" s="10"/>
      <c r="IO457" s="37"/>
      <c r="IP457" s="4"/>
      <c r="IQ457" s="4"/>
      <c r="IR457" s="4"/>
      <c r="IS457" s="4"/>
      <c r="IT457" s="4"/>
      <c r="IU457" s="4"/>
      <c r="IV457" s="4"/>
      <c r="IW457" s="10">
        <f t="shared" si="415"/>
        <v>0</v>
      </c>
      <c r="IX457" s="10"/>
      <c r="IY457" s="37"/>
      <c r="IZ457" s="4"/>
      <c r="JA457" s="4"/>
      <c r="JB457" s="4"/>
      <c r="JC457" s="4"/>
      <c r="JD457" s="4"/>
      <c r="JE457" s="4"/>
      <c r="JF457" s="4"/>
      <c r="JG457" s="4"/>
      <c r="JH457" s="4"/>
      <c r="JI457" s="4"/>
      <c r="JJ457" s="4"/>
      <c r="JK457" s="10">
        <f t="shared" si="416"/>
        <v>0</v>
      </c>
      <c r="JL457" s="10"/>
      <c r="JM457" s="37"/>
      <c r="JN457" s="4"/>
      <c r="JO457" s="4"/>
      <c r="JP457" s="4"/>
      <c r="JQ457" s="4"/>
      <c r="JR457" s="4"/>
      <c r="JS457" s="4"/>
      <c r="JT457" s="10">
        <f t="shared" si="417"/>
        <v>0</v>
      </c>
      <c r="JU457" s="10"/>
      <c r="JV457" s="37"/>
      <c r="JW457" s="4"/>
      <c r="JX457" s="6">
        <v>1</v>
      </c>
    </row>
    <row r="458" s="6" customFormat="1" ht="13.9" customHeight="1" spans="1:284">
      <c r="A458" s="7" t="s">
        <v>231</v>
      </c>
      <c r="B458" s="18" t="s">
        <v>636</v>
      </c>
      <c r="C458" s="18"/>
      <c r="D458" s="4"/>
      <c r="E458" s="4"/>
      <c r="F458" s="4"/>
      <c r="G458" s="4"/>
      <c r="H458" s="4">
        <v>1</v>
      </c>
      <c r="I458" s="4"/>
      <c r="J458" s="4">
        <v>1</v>
      </c>
      <c r="K458" s="4"/>
      <c r="L458" s="4">
        <v>1</v>
      </c>
      <c r="M458" s="4"/>
      <c r="N458" s="4"/>
      <c r="O458" s="4">
        <v>7</v>
      </c>
      <c r="P458" s="4">
        <v>4</v>
      </c>
      <c r="Q458" s="9">
        <v>2</v>
      </c>
      <c r="R458" s="4"/>
      <c r="S458" s="4"/>
      <c r="T458" s="4"/>
      <c r="U458" s="4"/>
      <c r="V458" s="4"/>
      <c r="W458" s="10">
        <f t="shared" si="396"/>
        <v>0</v>
      </c>
      <c r="X458" s="10"/>
      <c r="Y458" s="11"/>
      <c r="Z458" s="4"/>
      <c r="AA458" s="4"/>
      <c r="AB458" s="4"/>
      <c r="AC458" s="4"/>
      <c r="AD458" s="4"/>
      <c r="AE458" s="4"/>
      <c r="AF458" s="10">
        <f t="shared" si="397"/>
        <v>0</v>
      </c>
      <c r="AG458" s="10"/>
      <c r="AH458" s="11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10">
        <f t="shared" si="398"/>
        <v>0</v>
      </c>
      <c r="AT458" s="10"/>
      <c r="AU458" s="37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10">
        <f t="shared" si="399"/>
        <v>0</v>
      </c>
      <c r="BG458" s="10"/>
      <c r="BH458" s="37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36">
        <f t="shared" si="400"/>
        <v>0</v>
      </c>
      <c r="BT458" s="10"/>
      <c r="BU458" s="37"/>
      <c r="BV458" s="4"/>
      <c r="BW458" s="4">
        <v>1</v>
      </c>
      <c r="BX458" s="4">
        <v>1</v>
      </c>
      <c r="BY458" s="4">
        <v>1</v>
      </c>
      <c r="BZ458" s="4"/>
      <c r="CA458" s="4"/>
      <c r="CB458" s="4"/>
      <c r="CC458" s="4" t="s">
        <v>226</v>
      </c>
      <c r="CD458" s="4"/>
      <c r="CE458" s="4" t="s">
        <v>226</v>
      </c>
      <c r="CF458" s="4" t="s">
        <v>226</v>
      </c>
      <c r="CG458" s="36">
        <f t="shared" si="401"/>
        <v>6</v>
      </c>
      <c r="CH458" s="10" t="s">
        <v>232</v>
      </c>
      <c r="CI458" s="11">
        <v>165</v>
      </c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10">
        <f t="shared" si="402"/>
        <v>0</v>
      </c>
      <c r="CU458" s="10"/>
      <c r="CV458" s="37"/>
      <c r="CW458" s="4"/>
      <c r="CX458" s="4">
        <v>1</v>
      </c>
      <c r="CY458" s="4"/>
      <c r="CZ458" s="4">
        <v>2</v>
      </c>
      <c r="DA458" s="4"/>
      <c r="DB458" s="4">
        <v>1</v>
      </c>
      <c r="DC458" s="4">
        <v>1</v>
      </c>
      <c r="DD458" s="4"/>
      <c r="DE458" s="4" t="s">
        <v>226</v>
      </c>
      <c r="DF458" s="4" t="s">
        <v>226</v>
      </c>
      <c r="DG458" s="4"/>
      <c r="DH458" s="10">
        <f t="shared" si="403"/>
        <v>6</v>
      </c>
      <c r="DI458" s="10" t="s">
        <v>232</v>
      </c>
      <c r="DJ458" s="11">
        <v>335</v>
      </c>
      <c r="DK458" s="4"/>
      <c r="DL458" s="4"/>
      <c r="DM458" s="4"/>
      <c r="DN458" s="4"/>
      <c r="DO458" s="4"/>
      <c r="DP458" s="4"/>
      <c r="DQ458" s="4"/>
      <c r="DR458" s="4"/>
      <c r="DS458" s="4"/>
      <c r="DT458" s="36">
        <f t="shared" si="404"/>
        <v>0</v>
      </c>
      <c r="DU458" s="10"/>
      <c r="DV458" s="37"/>
      <c r="DW458" s="4"/>
      <c r="DX458" s="4"/>
      <c r="DY458" s="4"/>
      <c r="DZ458" s="4"/>
      <c r="EA458" s="4"/>
      <c r="EB458" s="4"/>
      <c r="EC458" s="4"/>
      <c r="ED458" s="4"/>
      <c r="EE458" s="4"/>
      <c r="EF458" s="36">
        <f t="shared" si="405"/>
        <v>0</v>
      </c>
      <c r="EG458" s="10"/>
      <c r="EH458" s="37"/>
      <c r="EI458" s="4"/>
      <c r="EJ458" s="4"/>
      <c r="EK458" s="4"/>
      <c r="EL458" s="4"/>
      <c r="EM458" s="4"/>
      <c r="EN458" s="4"/>
      <c r="EO458" s="4"/>
      <c r="EP458" s="4"/>
      <c r="EQ458" s="4"/>
      <c r="ER458" s="10">
        <f t="shared" si="406"/>
        <v>0</v>
      </c>
      <c r="ES458" s="10"/>
      <c r="ET458" s="37">
        <v>0</v>
      </c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10">
        <f t="shared" si="407"/>
        <v>0</v>
      </c>
      <c r="FG458" s="10"/>
      <c r="FH458" s="37"/>
      <c r="FI458" s="4"/>
      <c r="FJ458" s="4"/>
      <c r="FK458" s="4"/>
      <c r="FL458" s="4"/>
      <c r="FM458" s="4"/>
      <c r="FN458" s="4"/>
      <c r="FO458" s="4"/>
      <c r="FP458" s="4"/>
      <c r="FQ458" s="4"/>
      <c r="FR458" s="10">
        <f t="shared" si="408"/>
        <v>0</v>
      </c>
      <c r="FS458" s="10"/>
      <c r="FT458" s="37">
        <v>0</v>
      </c>
      <c r="FU458" s="4"/>
      <c r="FV458" s="4"/>
      <c r="FW458" s="4"/>
      <c r="FX458" s="4"/>
      <c r="FY458" s="4"/>
      <c r="FZ458" s="4"/>
      <c r="GA458" s="4"/>
      <c r="GB458" s="4"/>
      <c r="GC458" s="4"/>
      <c r="GD458" s="10">
        <f t="shared" si="409"/>
        <v>0</v>
      </c>
      <c r="GE458" s="10"/>
      <c r="GF458" s="37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10">
        <f t="shared" si="410"/>
        <v>0</v>
      </c>
      <c r="GR458" s="10"/>
      <c r="GS458" s="37"/>
      <c r="GT458" s="4"/>
      <c r="GU458" s="4"/>
      <c r="GV458" s="4"/>
      <c r="GW458" s="4"/>
      <c r="GX458" s="4"/>
      <c r="GY458" s="4"/>
      <c r="GZ458" s="4"/>
      <c r="HA458" s="10">
        <f t="shared" si="411"/>
        <v>0</v>
      </c>
      <c r="HB458" s="10"/>
      <c r="HC458" s="37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10">
        <f t="shared" si="412"/>
        <v>0</v>
      </c>
      <c r="HO458" s="10"/>
      <c r="HP458" s="37"/>
      <c r="HQ458" s="4"/>
      <c r="HR458" s="4"/>
      <c r="HS458" s="4"/>
      <c r="HT458" s="4"/>
      <c r="HU458" s="4"/>
      <c r="HV458" s="4"/>
      <c r="HW458" s="4"/>
      <c r="HX458" s="10">
        <f t="shared" si="413"/>
        <v>0</v>
      </c>
      <c r="HY458" s="10"/>
      <c r="HZ458" s="41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10">
        <f t="shared" si="414"/>
        <v>0</v>
      </c>
      <c r="IN458" s="10"/>
      <c r="IO458" s="37"/>
      <c r="IP458" s="4"/>
      <c r="IQ458" s="4"/>
      <c r="IR458" s="4"/>
      <c r="IS458" s="4"/>
      <c r="IT458" s="4"/>
      <c r="IU458" s="4"/>
      <c r="IV458" s="4"/>
      <c r="IW458" s="10">
        <f t="shared" si="415"/>
        <v>0</v>
      </c>
      <c r="IX458" s="10"/>
      <c r="IY458" s="37"/>
      <c r="IZ458" s="4"/>
      <c r="JA458" s="4"/>
      <c r="JB458" s="4"/>
      <c r="JC458" s="4"/>
      <c r="JD458" s="4"/>
      <c r="JE458" s="4"/>
      <c r="JF458" s="4"/>
      <c r="JG458" s="4"/>
      <c r="JH458" s="4"/>
      <c r="JI458" s="4"/>
      <c r="JJ458" s="4"/>
      <c r="JK458" s="10">
        <f t="shared" si="416"/>
        <v>0</v>
      </c>
      <c r="JL458" s="10"/>
      <c r="JM458" s="37"/>
      <c r="JN458" s="4"/>
      <c r="JO458" s="4"/>
      <c r="JP458" s="4"/>
      <c r="JQ458" s="4"/>
      <c r="JR458" s="4"/>
      <c r="JS458" s="4"/>
      <c r="JT458" s="10">
        <f t="shared" si="417"/>
        <v>0</v>
      </c>
      <c r="JU458" s="10"/>
      <c r="JV458" s="37"/>
      <c r="JW458" s="4"/>
      <c r="JX458" s="6">
        <v>12</v>
      </c>
    </row>
    <row r="459" s="6" customFormat="1" ht="13.9" customHeight="1" spans="1:284">
      <c r="A459" s="7" t="s">
        <v>231</v>
      </c>
      <c r="B459" s="18" t="s">
        <v>637</v>
      </c>
      <c r="C459" s="18"/>
      <c r="D459" s="4"/>
      <c r="E459" s="4"/>
      <c r="F459" s="4"/>
      <c r="G459" s="4"/>
      <c r="H459" s="4"/>
      <c r="I459" s="4">
        <v>1</v>
      </c>
      <c r="J459" s="4"/>
      <c r="K459" s="4"/>
      <c r="L459" s="4">
        <v>1</v>
      </c>
      <c r="M459" s="4"/>
      <c r="N459" s="4"/>
      <c r="O459" s="4">
        <v>8</v>
      </c>
      <c r="P459" s="4">
        <v>7</v>
      </c>
      <c r="Q459" s="9">
        <v>3</v>
      </c>
      <c r="R459" s="4"/>
      <c r="S459" s="4"/>
      <c r="T459" s="4"/>
      <c r="U459" s="4"/>
      <c r="V459" s="4"/>
      <c r="W459" s="10">
        <f t="shared" si="396"/>
        <v>0</v>
      </c>
      <c r="X459" s="10"/>
      <c r="Y459" s="11"/>
      <c r="Z459" s="4"/>
      <c r="AA459" s="4"/>
      <c r="AB459" s="4"/>
      <c r="AC459" s="4"/>
      <c r="AD459" s="4"/>
      <c r="AE459" s="4"/>
      <c r="AF459" s="10">
        <f t="shared" si="397"/>
        <v>0</v>
      </c>
      <c r="AG459" s="10"/>
      <c r="AH459" s="11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10">
        <f t="shared" si="398"/>
        <v>0</v>
      </c>
      <c r="AT459" s="10"/>
      <c r="AU459" s="37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10">
        <f t="shared" si="399"/>
        <v>0</v>
      </c>
      <c r="BG459" s="10"/>
      <c r="BH459" s="37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36">
        <f t="shared" si="400"/>
        <v>0</v>
      </c>
      <c r="BT459" s="10"/>
      <c r="BU459" s="37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36">
        <f t="shared" si="401"/>
        <v>0</v>
      </c>
      <c r="CH459" s="10"/>
      <c r="CI459" s="11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10">
        <f t="shared" si="402"/>
        <v>0</v>
      </c>
      <c r="CU459" s="10"/>
      <c r="CV459" s="37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10">
        <f t="shared" si="403"/>
        <v>0</v>
      </c>
      <c r="DI459" s="10"/>
      <c r="DJ459" s="11"/>
      <c r="DK459" s="4"/>
      <c r="DL459" s="4"/>
      <c r="DM459" s="4"/>
      <c r="DN459" s="4"/>
      <c r="DO459" s="4"/>
      <c r="DP459" s="4"/>
      <c r="DQ459" s="4"/>
      <c r="DR459" s="4"/>
      <c r="DS459" s="4"/>
      <c r="DT459" s="36">
        <f t="shared" si="404"/>
        <v>0</v>
      </c>
      <c r="DU459" s="10"/>
      <c r="DV459" s="37"/>
      <c r="DW459" s="4"/>
      <c r="DX459" s="4"/>
      <c r="DY459" s="4"/>
      <c r="DZ459" s="4"/>
      <c r="EA459" s="4"/>
      <c r="EB459" s="4"/>
      <c r="EC459" s="4"/>
      <c r="ED459" s="4"/>
      <c r="EE459" s="4"/>
      <c r="EF459" s="36">
        <f t="shared" si="405"/>
        <v>0</v>
      </c>
      <c r="EG459" s="10"/>
      <c r="EH459" s="37"/>
      <c r="EI459" s="4"/>
      <c r="EJ459" s="4"/>
      <c r="EK459" s="4"/>
      <c r="EL459" s="4"/>
      <c r="EM459" s="4"/>
      <c r="EN459" s="4"/>
      <c r="EO459" s="4"/>
      <c r="EP459" s="4"/>
      <c r="EQ459" s="4"/>
      <c r="ER459" s="10">
        <f t="shared" si="406"/>
        <v>0</v>
      </c>
      <c r="ES459" s="10"/>
      <c r="ET459" s="37">
        <v>0</v>
      </c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10">
        <f t="shared" si="407"/>
        <v>0</v>
      </c>
      <c r="FG459" s="10"/>
      <c r="FH459" s="37"/>
      <c r="FI459" s="4"/>
      <c r="FJ459" s="4"/>
      <c r="FK459" s="4"/>
      <c r="FL459" s="4"/>
      <c r="FM459" s="4"/>
      <c r="FN459" s="4"/>
      <c r="FO459" s="4"/>
      <c r="FP459" s="4"/>
      <c r="FQ459" s="4"/>
      <c r="FR459" s="10">
        <f t="shared" si="408"/>
        <v>0</v>
      </c>
      <c r="FS459" s="10"/>
      <c r="FT459" s="37">
        <v>0</v>
      </c>
      <c r="FU459" s="4"/>
      <c r="FV459" s="4"/>
      <c r="FW459" s="4"/>
      <c r="FX459" s="4"/>
      <c r="FY459" s="4"/>
      <c r="FZ459" s="4"/>
      <c r="GA459" s="4"/>
      <c r="GB459" s="4"/>
      <c r="GC459" s="4"/>
      <c r="GD459" s="10">
        <f t="shared" si="409"/>
        <v>0</v>
      </c>
      <c r="GE459" s="10"/>
      <c r="GF459" s="37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10">
        <f t="shared" si="410"/>
        <v>0</v>
      </c>
      <c r="GR459" s="10"/>
      <c r="GS459" s="37"/>
      <c r="GT459" s="4"/>
      <c r="GU459" s="4"/>
      <c r="GV459" s="4"/>
      <c r="GW459" s="4"/>
      <c r="GX459" s="4"/>
      <c r="GY459" s="4"/>
      <c r="GZ459" s="4"/>
      <c r="HA459" s="10">
        <f t="shared" si="411"/>
        <v>0</v>
      </c>
      <c r="HB459" s="10"/>
      <c r="HC459" s="37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10">
        <f t="shared" si="412"/>
        <v>0</v>
      </c>
      <c r="HO459" s="10"/>
      <c r="HP459" s="37"/>
      <c r="HQ459" s="4"/>
      <c r="HR459" s="4"/>
      <c r="HS459" s="4"/>
      <c r="HT459" s="4"/>
      <c r="HU459" s="4"/>
      <c r="HV459" s="4"/>
      <c r="HW459" s="4"/>
      <c r="HX459" s="10">
        <f t="shared" si="413"/>
        <v>0</v>
      </c>
      <c r="HY459" s="10"/>
      <c r="HZ459" s="41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10">
        <f t="shared" si="414"/>
        <v>0</v>
      </c>
      <c r="IN459" s="10"/>
      <c r="IO459" s="37"/>
      <c r="IP459" s="4"/>
      <c r="IQ459" s="4"/>
      <c r="IR459" s="4"/>
      <c r="IS459" s="4"/>
      <c r="IT459" s="4"/>
      <c r="IU459" s="4"/>
      <c r="IV459" s="4"/>
      <c r="IW459" s="10">
        <f t="shared" si="415"/>
        <v>0</v>
      </c>
      <c r="IX459" s="10"/>
      <c r="IY459" s="37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10">
        <f t="shared" si="416"/>
        <v>0</v>
      </c>
      <c r="JL459" s="10"/>
      <c r="JM459" s="37"/>
      <c r="JN459" s="4"/>
      <c r="JO459" s="4" t="s">
        <v>226</v>
      </c>
      <c r="JP459" s="4"/>
      <c r="JQ459" s="4"/>
      <c r="JR459" s="4"/>
      <c r="JS459" s="4"/>
      <c r="JT459" s="10">
        <f t="shared" si="417"/>
        <v>1</v>
      </c>
      <c r="JU459" s="10"/>
      <c r="JV459" s="37">
        <v>10</v>
      </c>
      <c r="JW459" s="4"/>
      <c r="JX459" s="6">
        <v>1</v>
      </c>
    </row>
    <row r="460" s="6" customFormat="1" ht="13.9" customHeight="1" spans="1:284">
      <c r="A460" s="7" t="s">
        <v>231</v>
      </c>
      <c r="B460" s="18" t="s">
        <v>638</v>
      </c>
      <c r="C460" s="18"/>
      <c r="D460" s="4"/>
      <c r="E460" s="4">
        <v>1</v>
      </c>
      <c r="F460" s="4"/>
      <c r="G460" s="4"/>
      <c r="H460" s="4"/>
      <c r="I460" s="4">
        <v>1</v>
      </c>
      <c r="J460" s="4"/>
      <c r="K460" s="4">
        <v>1</v>
      </c>
      <c r="L460" s="4"/>
      <c r="M460" s="4"/>
      <c r="N460" s="4"/>
      <c r="O460" s="4">
        <v>6</v>
      </c>
      <c r="P460" s="4"/>
      <c r="Q460" s="9"/>
      <c r="R460" s="4"/>
      <c r="S460" s="4"/>
      <c r="T460" s="4"/>
      <c r="U460" s="4"/>
      <c r="V460" s="4"/>
      <c r="W460" s="10">
        <f t="shared" si="396"/>
        <v>0</v>
      </c>
      <c r="X460" s="10"/>
      <c r="Y460" s="11"/>
      <c r="Z460" s="4"/>
      <c r="AA460" s="4"/>
      <c r="AB460" s="4"/>
      <c r="AC460" s="4"/>
      <c r="AD460" s="4"/>
      <c r="AE460" s="4"/>
      <c r="AF460" s="10">
        <f t="shared" si="397"/>
        <v>0</v>
      </c>
      <c r="AG460" s="10"/>
      <c r="AH460" s="11"/>
      <c r="AI460" s="4"/>
      <c r="AJ460" s="4"/>
      <c r="AK460" s="4"/>
      <c r="AL460" s="4"/>
      <c r="AM460" s="4"/>
      <c r="AN460" s="4" t="s">
        <v>226</v>
      </c>
      <c r="AO460" s="4"/>
      <c r="AP460" s="4"/>
      <c r="AQ460" s="4"/>
      <c r="AR460" s="4" t="s">
        <v>226</v>
      </c>
      <c r="AS460" s="10">
        <f t="shared" si="398"/>
        <v>2</v>
      </c>
      <c r="AT460" s="10" t="s">
        <v>228</v>
      </c>
      <c r="AU460" s="37">
        <v>11.1111111111111</v>
      </c>
      <c r="AV460" s="4"/>
      <c r="AW460" s="4"/>
      <c r="AX460" s="4"/>
      <c r="AY460" s="4"/>
      <c r="AZ460" s="4"/>
      <c r="BA460" s="4" t="s">
        <v>226</v>
      </c>
      <c r="BB460" s="4"/>
      <c r="BC460" s="4"/>
      <c r="BD460" s="4" t="s">
        <v>226</v>
      </c>
      <c r="BE460" s="4" t="s">
        <v>226</v>
      </c>
      <c r="BF460" s="10">
        <f t="shared" si="399"/>
        <v>3</v>
      </c>
      <c r="BG460" s="10" t="s">
        <v>228</v>
      </c>
      <c r="BH460" s="37">
        <v>16.6666666666667</v>
      </c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36">
        <f t="shared" si="400"/>
        <v>0</v>
      </c>
      <c r="BT460" s="10"/>
      <c r="BU460" s="37"/>
      <c r="BV460" s="4"/>
      <c r="BW460" s="4"/>
      <c r="BX460" s="4" t="s">
        <v>226</v>
      </c>
      <c r="BY460" s="4"/>
      <c r="BZ460" s="4" t="s">
        <v>226</v>
      </c>
      <c r="CA460" s="4" t="s">
        <v>226</v>
      </c>
      <c r="CB460" s="4" t="s">
        <v>226</v>
      </c>
      <c r="CC460" s="4"/>
      <c r="CD460" s="4"/>
      <c r="CE460" s="4"/>
      <c r="CF460" s="4"/>
      <c r="CG460" s="36">
        <f t="shared" si="401"/>
        <v>4</v>
      </c>
      <c r="CH460" s="10" t="s">
        <v>228</v>
      </c>
      <c r="CI460" s="11">
        <v>20</v>
      </c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10">
        <f t="shared" si="402"/>
        <v>0</v>
      </c>
      <c r="CU460" s="10"/>
      <c r="CV460" s="37"/>
      <c r="CW460" s="4"/>
      <c r="CX460" s="4"/>
      <c r="CY460" s="4"/>
      <c r="CZ460" s="4"/>
      <c r="DA460" s="4"/>
      <c r="DB460" s="4"/>
      <c r="DC460" s="4"/>
      <c r="DD460" s="4" t="s">
        <v>226</v>
      </c>
      <c r="DE460" s="4" t="s">
        <v>226</v>
      </c>
      <c r="DF460" s="4"/>
      <c r="DG460" s="4" t="s">
        <v>226</v>
      </c>
      <c r="DH460" s="10">
        <f t="shared" si="403"/>
        <v>3</v>
      </c>
      <c r="DI460" s="10" t="s">
        <v>228</v>
      </c>
      <c r="DJ460" s="11">
        <v>15</v>
      </c>
      <c r="DK460" s="4"/>
      <c r="DL460" s="4"/>
      <c r="DM460" s="4"/>
      <c r="DN460" s="4"/>
      <c r="DO460" s="4"/>
      <c r="DP460" s="4"/>
      <c r="DQ460" s="4"/>
      <c r="DR460" s="4"/>
      <c r="DS460" s="4"/>
      <c r="DT460" s="36">
        <f t="shared" si="404"/>
        <v>0</v>
      </c>
      <c r="DU460" s="10"/>
      <c r="DV460" s="37"/>
      <c r="DW460" s="4"/>
      <c r="DX460" s="4" t="s">
        <v>226</v>
      </c>
      <c r="DY460" s="4"/>
      <c r="DZ460" s="4"/>
      <c r="EA460" s="4"/>
      <c r="EB460" s="4"/>
      <c r="EC460" s="4"/>
      <c r="ED460" s="4"/>
      <c r="EE460" s="4">
        <v>1</v>
      </c>
      <c r="EF460" s="36">
        <f t="shared" si="405"/>
        <v>2</v>
      </c>
      <c r="EG460" s="10" t="s">
        <v>228</v>
      </c>
      <c r="EH460" s="37">
        <v>68.75</v>
      </c>
      <c r="EI460" s="4"/>
      <c r="EJ460" s="4"/>
      <c r="EK460" s="4"/>
      <c r="EL460" s="4"/>
      <c r="EM460" s="4"/>
      <c r="EN460" s="4"/>
      <c r="EO460" s="4"/>
      <c r="EP460" s="4"/>
      <c r="EQ460" s="4"/>
      <c r="ER460" s="10">
        <f t="shared" si="406"/>
        <v>0</v>
      </c>
      <c r="ES460" s="10"/>
      <c r="ET460" s="37">
        <v>0</v>
      </c>
      <c r="EU460" s="4"/>
      <c r="EV460" s="4">
        <v>1</v>
      </c>
      <c r="EW460" s="4" t="s">
        <v>226</v>
      </c>
      <c r="EX460" s="4"/>
      <c r="EY460" s="4">
        <v>1</v>
      </c>
      <c r="EZ460" s="4">
        <v>1</v>
      </c>
      <c r="FA460" s="4"/>
      <c r="FB460" s="4">
        <v>1</v>
      </c>
      <c r="FC460" s="4"/>
      <c r="FD460" s="4" t="s">
        <v>226</v>
      </c>
      <c r="FE460" s="4" t="s">
        <v>226</v>
      </c>
      <c r="FF460" s="10">
        <f t="shared" si="407"/>
        <v>7</v>
      </c>
      <c r="FG460" s="10" t="s">
        <v>227</v>
      </c>
      <c r="FH460" s="37">
        <v>215</v>
      </c>
      <c r="FI460" s="4"/>
      <c r="FJ460" s="4"/>
      <c r="FK460" s="4"/>
      <c r="FL460" s="4" t="s">
        <v>226</v>
      </c>
      <c r="FM460" s="4"/>
      <c r="FN460" s="4" t="s">
        <v>226</v>
      </c>
      <c r="FO460" s="4" t="s">
        <v>226</v>
      </c>
      <c r="FP460" s="4" t="s">
        <v>226</v>
      </c>
      <c r="FQ460" s="4" t="s">
        <v>226</v>
      </c>
      <c r="FR460" s="10">
        <f t="shared" si="408"/>
        <v>5</v>
      </c>
      <c r="FS460" s="10" t="s">
        <v>227</v>
      </c>
      <c r="FT460" s="37">
        <v>31.25</v>
      </c>
      <c r="FU460" s="4"/>
      <c r="FV460" s="4" t="s">
        <v>226</v>
      </c>
      <c r="FW460" s="4" t="s">
        <v>226</v>
      </c>
      <c r="FX460" s="4" t="s">
        <v>226</v>
      </c>
      <c r="FY460" s="4" t="s">
        <v>226</v>
      </c>
      <c r="FZ460" s="4"/>
      <c r="GA460" s="4" t="s">
        <v>226</v>
      </c>
      <c r="GB460" s="4" t="s">
        <v>226</v>
      </c>
      <c r="GC460" s="4"/>
      <c r="GD460" s="10">
        <f t="shared" si="409"/>
        <v>6</v>
      </c>
      <c r="GE460" s="10" t="s">
        <v>227</v>
      </c>
      <c r="GF460" s="37">
        <v>37.5</v>
      </c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10">
        <f t="shared" si="410"/>
        <v>0</v>
      </c>
      <c r="GR460" s="10"/>
      <c r="GS460" s="37"/>
      <c r="GT460" s="4"/>
      <c r="GU460" s="4">
        <v>1</v>
      </c>
      <c r="GV460" s="4"/>
      <c r="GW460" s="4"/>
      <c r="GX460" s="4"/>
      <c r="GY460" s="4" t="s">
        <v>226</v>
      </c>
      <c r="GZ460" s="4"/>
      <c r="HA460" s="10">
        <f t="shared" si="411"/>
        <v>2</v>
      </c>
      <c r="HB460" s="10" t="s">
        <v>228</v>
      </c>
      <c r="HC460" s="37">
        <v>91.6666666666667</v>
      </c>
      <c r="HD460" s="4"/>
      <c r="HE460" s="4"/>
      <c r="HF460" s="4" t="s">
        <v>226</v>
      </c>
      <c r="HG460" s="4"/>
      <c r="HH460" s="4"/>
      <c r="HI460" s="4"/>
      <c r="HJ460" s="4"/>
      <c r="HK460" s="4"/>
      <c r="HL460" s="4"/>
      <c r="HM460" s="4"/>
      <c r="HN460" s="10">
        <f t="shared" si="412"/>
        <v>1</v>
      </c>
      <c r="HO460" s="10" t="s">
        <v>230</v>
      </c>
      <c r="HP460" s="37">
        <v>5.55555555555556</v>
      </c>
      <c r="HQ460" s="4"/>
      <c r="HR460" s="4" t="s">
        <v>226</v>
      </c>
      <c r="HS460" s="4"/>
      <c r="HT460" s="4"/>
      <c r="HU460" s="4" t="s">
        <v>226</v>
      </c>
      <c r="HV460" s="4"/>
      <c r="HW460" s="4" t="s">
        <v>226</v>
      </c>
      <c r="HX460" s="10">
        <f t="shared" si="413"/>
        <v>3</v>
      </c>
      <c r="HY460" s="10" t="s">
        <v>232</v>
      </c>
      <c r="HZ460" s="41">
        <v>25</v>
      </c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 t="s">
        <v>226</v>
      </c>
      <c r="IM460" s="10">
        <f t="shared" si="414"/>
        <v>1</v>
      </c>
      <c r="IN460" s="10" t="s">
        <v>230</v>
      </c>
      <c r="IO460" s="37">
        <v>4.54545454545455</v>
      </c>
      <c r="IP460" s="4"/>
      <c r="IQ460" s="4"/>
      <c r="IR460" s="4" t="s">
        <v>226</v>
      </c>
      <c r="IS460" s="4"/>
      <c r="IT460" s="4"/>
      <c r="IU460" s="4"/>
      <c r="IV460" s="4">
        <v>1</v>
      </c>
      <c r="IW460" s="10">
        <f t="shared" si="415"/>
        <v>2</v>
      </c>
      <c r="IX460" s="10" t="s">
        <v>228</v>
      </c>
      <c r="IY460" s="37">
        <v>91.6666666666667</v>
      </c>
      <c r="IZ460" s="4"/>
      <c r="JA460" s="4"/>
      <c r="JB460" s="4"/>
      <c r="JC460" s="4"/>
      <c r="JD460" s="4"/>
      <c r="JE460" s="4"/>
      <c r="JF460" s="4"/>
      <c r="JG460" s="4"/>
      <c r="JH460" s="4"/>
      <c r="JI460" s="4"/>
      <c r="JJ460" s="4"/>
      <c r="JK460" s="10">
        <f t="shared" si="416"/>
        <v>0</v>
      </c>
      <c r="JL460" s="10"/>
      <c r="JM460" s="37"/>
      <c r="JN460" s="4"/>
      <c r="JO460" s="4"/>
      <c r="JP460" s="4"/>
      <c r="JQ460" s="4"/>
      <c r="JR460" s="4"/>
      <c r="JS460" s="4" t="s">
        <v>226</v>
      </c>
      <c r="JT460" s="10">
        <f t="shared" si="417"/>
        <v>1</v>
      </c>
      <c r="JU460" s="10" t="s">
        <v>230</v>
      </c>
      <c r="JV460" s="37">
        <v>10</v>
      </c>
      <c r="JW460" s="4"/>
      <c r="JX460" s="6">
        <v>42</v>
      </c>
    </row>
    <row r="461" s="6" customFormat="1" ht="13.9" customHeight="1" spans="1:284">
      <c r="A461" s="7" t="s">
        <v>231</v>
      </c>
      <c r="B461" s="18" t="s">
        <v>639</v>
      </c>
      <c r="C461" s="18"/>
      <c r="D461" s="4"/>
      <c r="E461" s="4">
        <v>1</v>
      </c>
      <c r="F461" s="4"/>
      <c r="G461" s="4"/>
      <c r="H461" s="4"/>
      <c r="I461" s="4">
        <v>1</v>
      </c>
      <c r="J461" s="4"/>
      <c r="K461" s="4"/>
      <c r="L461" s="4"/>
      <c r="M461" s="4"/>
      <c r="N461" s="4"/>
      <c r="O461" s="4">
        <v>5</v>
      </c>
      <c r="P461" s="4">
        <v>4</v>
      </c>
      <c r="Q461" s="9"/>
      <c r="R461" s="4"/>
      <c r="S461" s="4"/>
      <c r="T461" s="4"/>
      <c r="U461" s="4"/>
      <c r="V461" s="4"/>
      <c r="W461" s="10">
        <f t="shared" si="396"/>
        <v>0</v>
      </c>
      <c r="X461" s="10"/>
      <c r="Y461" s="11"/>
      <c r="Z461" s="4"/>
      <c r="AA461" s="4"/>
      <c r="AB461" s="4"/>
      <c r="AC461" s="4"/>
      <c r="AD461" s="4"/>
      <c r="AE461" s="4"/>
      <c r="AF461" s="10">
        <f t="shared" si="397"/>
        <v>0</v>
      </c>
      <c r="AG461" s="10"/>
      <c r="AH461" s="11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10">
        <f t="shared" si="398"/>
        <v>0</v>
      </c>
      <c r="AT461" s="10"/>
      <c r="AU461" s="37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10">
        <f t="shared" si="399"/>
        <v>0</v>
      </c>
      <c r="BG461" s="10"/>
      <c r="BH461" s="37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36">
        <f t="shared" si="400"/>
        <v>0</v>
      </c>
      <c r="BT461" s="10"/>
      <c r="BU461" s="37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36">
        <f t="shared" si="401"/>
        <v>0</v>
      </c>
      <c r="CH461" s="10"/>
      <c r="CI461" s="11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10">
        <f t="shared" si="402"/>
        <v>0</v>
      </c>
      <c r="CU461" s="10"/>
      <c r="CV461" s="37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10">
        <f t="shared" si="403"/>
        <v>0</v>
      </c>
      <c r="DI461" s="10"/>
      <c r="DJ461" s="11"/>
      <c r="DK461" s="4"/>
      <c r="DL461" s="4"/>
      <c r="DM461" s="4"/>
      <c r="DN461" s="4"/>
      <c r="DO461" s="4"/>
      <c r="DP461" s="4"/>
      <c r="DQ461" s="4"/>
      <c r="DR461" s="4"/>
      <c r="DS461" s="4"/>
      <c r="DT461" s="36">
        <f t="shared" si="404"/>
        <v>0</v>
      </c>
      <c r="DU461" s="10"/>
      <c r="DV461" s="37"/>
      <c r="DW461" s="4"/>
      <c r="DX461" s="4"/>
      <c r="DY461" s="4"/>
      <c r="DZ461" s="4"/>
      <c r="EA461" s="4"/>
      <c r="EB461" s="4"/>
      <c r="EC461" s="4"/>
      <c r="ED461" s="4"/>
      <c r="EE461" s="4"/>
      <c r="EF461" s="36">
        <f t="shared" si="405"/>
        <v>0</v>
      </c>
      <c r="EG461" s="10"/>
      <c r="EH461" s="37"/>
      <c r="EI461" s="4"/>
      <c r="EJ461" s="4"/>
      <c r="EK461" s="4"/>
      <c r="EL461" s="4"/>
      <c r="EM461" s="4"/>
      <c r="EN461" s="4"/>
      <c r="EO461" s="4"/>
      <c r="EP461" s="4"/>
      <c r="EQ461" s="4"/>
      <c r="ER461" s="10">
        <f t="shared" si="406"/>
        <v>0</v>
      </c>
      <c r="ES461" s="10"/>
      <c r="ET461" s="37">
        <v>0</v>
      </c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10">
        <f t="shared" si="407"/>
        <v>0</v>
      </c>
      <c r="FG461" s="10"/>
      <c r="FH461" s="37"/>
      <c r="FI461" s="4"/>
      <c r="FJ461" s="4" t="s">
        <v>226</v>
      </c>
      <c r="FK461" s="4"/>
      <c r="FL461" s="4"/>
      <c r="FM461" s="4"/>
      <c r="FN461" s="4" t="s">
        <v>226</v>
      </c>
      <c r="FO461" s="4" t="s">
        <v>226</v>
      </c>
      <c r="FP461" s="4"/>
      <c r="FQ461" s="4"/>
      <c r="FR461" s="10">
        <f t="shared" si="408"/>
        <v>3</v>
      </c>
      <c r="FS461" s="10" t="s">
        <v>228</v>
      </c>
      <c r="FT461" s="37">
        <v>18.75</v>
      </c>
      <c r="FU461" s="4"/>
      <c r="FV461" s="4"/>
      <c r="FW461" s="4"/>
      <c r="FX461" s="4"/>
      <c r="FY461" s="4"/>
      <c r="FZ461" s="4"/>
      <c r="GA461" s="4"/>
      <c r="GB461" s="4"/>
      <c r="GC461" s="4"/>
      <c r="GD461" s="10">
        <f t="shared" si="409"/>
        <v>0</v>
      </c>
      <c r="GE461" s="10"/>
      <c r="GF461" s="37"/>
      <c r="GG461" s="4"/>
      <c r="GH461" s="4"/>
      <c r="GI461" s="4"/>
      <c r="GJ461" s="4"/>
      <c r="GK461" s="4"/>
      <c r="GL461" s="4"/>
      <c r="GM461" s="4"/>
      <c r="GN461" s="4" t="s">
        <v>226</v>
      </c>
      <c r="GO461" s="4"/>
      <c r="GP461" s="4"/>
      <c r="GQ461" s="10">
        <f t="shared" si="410"/>
        <v>1</v>
      </c>
      <c r="GR461" s="10" t="s">
        <v>230</v>
      </c>
      <c r="GS461" s="37">
        <v>5.55555555555556</v>
      </c>
      <c r="GT461" s="4"/>
      <c r="GU461" s="4"/>
      <c r="GV461" s="4"/>
      <c r="GW461" s="4"/>
      <c r="GX461" s="4"/>
      <c r="GY461" s="4"/>
      <c r="GZ461" s="4"/>
      <c r="HA461" s="10">
        <f t="shared" si="411"/>
        <v>0</v>
      </c>
      <c r="HB461" s="10"/>
      <c r="HC461" s="37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10">
        <f t="shared" si="412"/>
        <v>0</v>
      </c>
      <c r="HO461" s="10"/>
      <c r="HP461" s="37"/>
      <c r="HQ461" s="4"/>
      <c r="HR461" s="4"/>
      <c r="HS461" s="4"/>
      <c r="HT461" s="4"/>
      <c r="HU461" s="4"/>
      <c r="HV461" s="4"/>
      <c r="HW461" s="4"/>
      <c r="HX461" s="10">
        <f t="shared" si="413"/>
        <v>0</v>
      </c>
      <c r="HY461" s="10"/>
      <c r="HZ461" s="41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10">
        <f t="shared" si="414"/>
        <v>0</v>
      </c>
      <c r="IN461" s="10"/>
      <c r="IO461" s="37"/>
      <c r="IP461" s="4"/>
      <c r="IQ461" s="4"/>
      <c r="IR461" s="4"/>
      <c r="IS461" s="4"/>
      <c r="IT461" s="4"/>
      <c r="IU461" s="4"/>
      <c r="IV461" s="4"/>
      <c r="IW461" s="10">
        <f t="shared" si="415"/>
        <v>0</v>
      </c>
      <c r="IX461" s="10"/>
      <c r="IY461" s="37"/>
      <c r="IZ461" s="4"/>
      <c r="JA461" s="4"/>
      <c r="JB461" s="4"/>
      <c r="JC461" s="4"/>
      <c r="JD461" s="4"/>
      <c r="JE461" s="4"/>
      <c r="JF461" s="4"/>
      <c r="JG461" s="4"/>
      <c r="JH461" s="4"/>
      <c r="JI461" s="4"/>
      <c r="JJ461" s="4"/>
      <c r="JK461" s="10">
        <f t="shared" si="416"/>
        <v>0</v>
      </c>
      <c r="JL461" s="10"/>
      <c r="JM461" s="37"/>
      <c r="JN461" s="4"/>
      <c r="JO461" s="4"/>
      <c r="JP461" s="4"/>
      <c r="JQ461" s="4"/>
      <c r="JR461" s="4"/>
      <c r="JS461" s="4"/>
      <c r="JT461" s="10">
        <f t="shared" si="417"/>
        <v>0</v>
      </c>
      <c r="JU461" s="10"/>
      <c r="JV461" s="37"/>
      <c r="JW461" s="4"/>
      <c r="JX461" s="6">
        <v>4</v>
      </c>
    </row>
    <row r="462" s="6" customFormat="1" ht="13" spans="1:283">
      <c r="A462" s="7"/>
      <c r="B462" s="18"/>
      <c r="C462" s="4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9"/>
      <c r="R462" s="4"/>
      <c r="S462" s="4"/>
      <c r="T462" s="4"/>
      <c r="U462" s="4"/>
      <c r="V462" s="4"/>
      <c r="W462" s="10"/>
      <c r="X462" s="10"/>
      <c r="Y462" s="11"/>
      <c r="Z462" s="4"/>
      <c r="AA462" s="4"/>
      <c r="AB462" s="4"/>
      <c r="AC462" s="4"/>
      <c r="AD462" s="4"/>
      <c r="AE462" s="4"/>
      <c r="AF462" s="10"/>
      <c r="AG462" s="10"/>
      <c r="AH462" s="11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10"/>
      <c r="AT462" s="10"/>
      <c r="AU462" s="37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10"/>
      <c r="BG462" s="10"/>
      <c r="BH462" s="10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10"/>
      <c r="BT462" s="10"/>
      <c r="BU462" s="10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10"/>
      <c r="CH462" s="10"/>
      <c r="CI462" s="10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10"/>
      <c r="CU462" s="10"/>
      <c r="CV462" s="10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10"/>
      <c r="DI462" s="10"/>
      <c r="DJ462" s="10"/>
      <c r="DK462" s="4"/>
      <c r="DL462" s="4"/>
      <c r="DM462" s="4"/>
      <c r="DN462" s="4"/>
      <c r="DO462" s="4"/>
      <c r="DP462" s="4"/>
      <c r="DQ462" s="4"/>
      <c r="DR462" s="4"/>
      <c r="DS462" s="4"/>
      <c r="DT462" s="10"/>
      <c r="DU462" s="10"/>
      <c r="DV462" s="10"/>
      <c r="DW462" s="4"/>
      <c r="DX462" s="4"/>
      <c r="DY462" s="4"/>
      <c r="DZ462" s="4"/>
      <c r="EA462" s="4"/>
      <c r="EB462" s="4"/>
      <c r="EC462" s="4"/>
      <c r="ED462" s="4"/>
      <c r="EE462" s="4"/>
      <c r="EF462" s="10"/>
      <c r="EG462" s="10"/>
      <c r="EH462" s="10"/>
      <c r="EI462" s="4"/>
      <c r="EJ462" s="4"/>
      <c r="EK462" s="4"/>
      <c r="EL462" s="4"/>
      <c r="EM462" s="4"/>
      <c r="EN462" s="4"/>
      <c r="EO462" s="4"/>
      <c r="EP462" s="4"/>
      <c r="EQ462" s="4"/>
      <c r="ER462" s="10"/>
      <c r="ES462" s="10"/>
      <c r="ET462" s="10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10"/>
      <c r="FG462" s="10"/>
      <c r="FH462" s="10"/>
      <c r="FI462" s="4"/>
      <c r="FJ462" s="4"/>
      <c r="FK462" s="4"/>
      <c r="FL462" s="4"/>
      <c r="FM462" s="4"/>
      <c r="FN462" s="4"/>
      <c r="FO462" s="4"/>
      <c r="FP462" s="4"/>
      <c r="FQ462" s="4"/>
      <c r="FR462" s="10"/>
      <c r="FS462" s="10"/>
      <c r="FT462" s="10"/>
      <c r="FU462" s="4"/>
      <c r="FV462" s="4"/>
      <c r="FW462" s="4"/>
      <c r="FX462" s="4"/>
      <c r="FY462" s="4"/>
      <c r="FZ462" s="4"/>
      <c r="GA462" s="4"/>
      <c r="GB462" s="4"/>
      <c r="GC462" s="4"/>
      <c r="GD462" s="10"/>
      <c r="GE462" s="10"/>
      <c r="GF462" s="10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10"/>
      <c r="GR462" s="10"/>
      <c r="GS462" s="10"/>
      <c r="GT462" s="4"/>
      <c r="GU462" s="4"/>
      <c r="GV462" s="4"/>
      <c r="GW462" s="4"/>
      <c r="GX462" s="4"/>
      <c r="GY462" s="4"/>
      <c r="GZ462" s="4"/>
      <c r="HA462" s="10"/>
      <c r="HB462" s="10"/>
      <c r="HC462" s="10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10"/>
      <c r="HO462" s="10"/>
      <c r="HP462" s="10"/>
      <c r="HQ462" s="4"/>
      <c r="HR462" s="4"/>
      <c r="HS462" s="4"/>
      <c r="HT462" s="4"/>
      <c r="HU462" s="4"/>
      <c r="HV462" s="4"/>
      <c r="HW462" s="4"/>
      <c r="HX462" s="10"/>
      <c r="HY462" s="10"/>
      <c r="HZ462" s="10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10"/>
      <c r="IN462" s="10"/>
      <c r="IO462" s="10"/>
      <c r="IP462" s="4"/>
      <c r="IQ462" s="4"/>
      <c r="IR462" s="4"/>
      <c r="IS462" s="4"/>
      <c r="IT462" s="4"/>
      <c r="IU462" s="4"/>
      <c r="IV462" s="4"/>
      <c r="IW462" s="10"/>
      <c r="IX462" s="10"/>
      <c r="IY462" s="10"/>
      <c r="IZ462" s="4"/>
      <c r="JA462" s="4"/>
      <c r="JB462" s="4"/>
      <c r="JC462" s="4"/>
      <c r="JD462" s="4"/>
      <c r="JE462" s="4"/>
      <c r="JF462" s="4"/>
      <c r="JG462" s="4"/>
      <c r="JH462" s="4"/>
      <c r="JI462" s="4"/>
      <c r="JJ462" s="4"/>
      <c r="JK462" s="10"/>
      <c r="JL462" s="10"/>
      <c r="JM462" s="10"/>
      <c r="JN462" s="4"/>
      <c r="JO462" s="4"/>
      <c r="JP462" s="4"/>
      <c r="JQ462" s="4"/>
      <c r="JR462" s="4"/>
      <c r="JS462" s="4"/>
      <c r="JT462" s="10"/>
      <c r="JU462" s="10"/>
      <c r="JV462" s="10"/>
      <c r="JW462" s="4"/>
    </row>
  </sheetData>
  <sortState ref="A5:JY441">
    <sortCondition ref="B5:B441"/>
    <sortCondition ref="A5:A441"/>
  </sortState>
  <mergeCells count="42">
    <mergeCell ref="R2:V2"/>
    <mergeCell ref="AA2:AE2"/>
    <mergeCell ref="AJ2:AR2"/>
    <mergeCell ref="AW2:BE2"/>
    <mergeCell ref="BJ2:BR2"/>
    <mergeCell ref="BW2:CF2"/>
    <mergeCell ref="CK2:CS2"/>
    <mergeCell ref="CX2:DG2"/>
    <mergeCell ref="DL2:DS2"/>
    <mergeCell ref="DX2:EE2"/>
    <mergeCell ref="EJ2:EQ2"/>
    <mergeCell ref="EV2:FE2"/>
    <mergeCell ref="FJ2:FQ2"/>
    <mergeCell ref="FV2:GC2"/>
    <mergeCell ref="GH2:GP2"/>
    <mergeCell ref="GU2:GZ2"/>
    <mergeCell ref="HE2:HM2"/>
    <mergeCell ref="HR2:HW2"/>
    <mergeCell ref="IB2:IL2"/>
    <mergeCell ref="IQ2:IV2"/>
    <mergeCell ref="JA2:JJ2"/>
    <mergeCell ref="JO2:JS2"/>
    <mergeCell ref="A5:B5"/>
    <mergeCell ref="A6:B6"/>
    <mergeCell ref="A108:B108"/>
    <mergeCell ref="A111:B111"/>
    <mergeCell ref="A115:B115"/>
    <mergeCell ref="A125:B125"/>
    <mergeCell ref="A138:B138"/>
    <mergeCell ref="A154:B154"/>
    <mergeCell ref="A169:B169"/>
    <mergeCell ref="A253:B253"/>
    <mergeCell ref="A267:B267"/>
    <mergeCell ref="A283:B283"/>
    <mergeCell ref="A317:B317"/>
    <mergeCell ref="A323:B323"/>
    <mergeCell ref="A339:B339"/>
    <mergeCell ref="A345:B345"/>
    <mergeCell ref="A361:B361"/>
    <mergeCell ref="A364:B364"/>
    <mergeCell ref="A368:B368"/>
    <mergeCell ref="A371:B37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F24" sqref="F24"/>
    </sheetView>
  </sheetViews>
  <sheetFormatPr defaultColWidth="9" defaultRowHeight="14.5"/>
  <sheetData>
    <row r="1" spans="1:1">
      <c r="A1" t="s">
        <v>640</v>
      </c>
    </row>
    <row r="3" ht="16" spans="1:1">
      <c r="A3" s="1" t="s">
        <v>641</v>
      </c>
    </row>
    <row r="4" ht="16" spans="1:1">
      <c r="A4" s="1" t="s">
        <v>642</v>
      </c>
    </row>
    <row r="5" ht="16" spans="1:1">
      <c r="A5" s="1" t="s">
        <v>643</v>
      </c>
    </row>
    <row r="6" ht="16" spans="1:1">
      <c r="A6" s="1" t="s">
        <v>644</v>
      </c>
    </row>
    <row r="7" ht="16" spans="1:1">
      <c r="A7" s="1" t="s">
        <v>645</v>
      </c>
    </row>
    <row r="8" spans="1:1">
      <c r="A8" s="1" t="s">
        <v>646</v>
      </c>
    </row>
    <row r="9" ht="16" spans="1:1">
      <c r="A9" s="1" t="s">
        <v>647</v>
      </c>
    </row>
    <row r="10" ht="16" spans="1:1">
      <c r="A10" s="1" t="s">
        <v>648</v>
      </c>
    </row>
    <row r="11" ht="16" spans="1:1">
      <c r="A11" s="1" t="s">
        <v>649</v>
      </c>
    </row>
    <row r="12" ht="16" spans="1:1">
      <c r="A12" s="1" t="s">
        <v>650</v>
      </c>
    </row>
    <row r="13" spans="1:1">
      <c r="A13" s="1"/>
    </row>
    <row r="14" ht="16" spans="1:1">
      <c r="A14" s="1" t="s">
        <v>651</v>
      </c>
    </row>
    <row r="15" ht="16" spans="1:1">
      <c r="A15" s="2" t="s">
        <v>652</v>
      </c>
    </row>
    <row r="16" ht="16" spans="1:1">
      <c r="A16" s="2" t="s">
        <v>653</v>
      </c>
    </row>
    <row r="17" ht="16" spans="1:1">
      <c r="A17" s="2" t="s">
        <v>654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Authors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</dc:creator>
  <cp:lastModifiedBy>AB</cp:lastModifiedBy>
  <dcterms:created xsi:type="dcterms:W3CDTF">2020-02-11T12:33:00Z</dcterms:created>
  <dcterms:modified xsi:type="dcterms:W3CDTF">2020-09-03T18:23:12Z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2057-11.2.0.9635</vt:lpwstr>
  </property>
</Properties>
</file>